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30" windowWidth="12120" windowHeight="4410" tabRatio="915" activeTab="0"/>
  </bookViews>
  <sheets>
    <sheet name="1" sheetId="1" r:id="rId1"/>
    <sheet name="2" sheetId="2" r:id="rId2"/>
    <sheet name="3-5" sheetId="3" r:id="rId3"/>
    <sheet name="6" sheetId="4" r:id="rId4"/>
    <sheet name="7-8" sheetId="5" r:id="rId5"/>
    <sheet name="9-11" sheetId="6" r:id="rId6"/>
    <sheet name="12-14" sheetId="7" r:id="rId7"/>
    <sheet name="15" sheetId="8" r:id="rId8"/>
    <sheet name="16-17" sheetId="9" r:id="rId9"/>
    <sheet name="18-20" sheetId="10" r:id="rId10"/>
    <sheet name="21-22" sheetId="11" r:id="rId11"/>
    <sheet name="23-26" sheetId="12" r:id="rId12"/>
    <sheet name="dod 1-2" sheetId="13" r:id="rId13"/>
    <sheet name="dod 3-5" sheetId="14" r:id="rId14"/>
    <sheet name="dod 6-8" sheetId="15" r:id="rId15"/>
    <sheet name="Титульний" sheetId="16" r:id="rId16"/>
    <sheet name="Dov" sheetId="17" state="hidden" r:id="rId17"/>
  </sheets>
  <externalReferences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EndSeller">[2]!EndSeller</definedName>
    <definedName name="FindIt">[2]!FindIt</definedName>
    <definedName name="FuncRange" localSheetId="9">#REF!</definedName>
    <definedName name="FuncRange" localSheetId="10">#REF!</definedName>
    <definedName name="FuncRange" localSheetId="11">#REF!</definedName>
    <definedName name="FuncRange" localSheetId="2">#REF!</definedName>
    <definedName name="FuncRange" localSheetId="12">#REF!</definedName>
    <definedName name="FuncRange">#REF!</definedName>
    <definedName name="New" localSheetId="2">[2]!FindIt</definedName>
    <definedName name="New">[4]!RegisterReceipt</definedName>
    <definedName name="RegisterReceipt">[2]!RegisterReceipt</definedName>
    <definedName name="Search">[1]!Search</definedName>
    <definedName name="SortRange" localSheetId="9">#REF!</definedName>
    <definedName name="SortRange" localSheetId="10">#REF!</definedName>
    <definedName name="SortRange" localSheetId="11">#REF!</definedName>
    <definedName name="SortRange" localSheetId="2">#REF!</definedName>
    <definedName name="SortRange" localSheetId="12">#REF!</definedName>
    <definedName name="SortRange">#REF!</definedName>
    <definedName name="SortRUSAsc">[1]!SortRUSAsc</definedName>
    <definedName name="SortRUSDesc">[1]!SortRUSDesc</definedName>
    <definedName name="SortUSAAsc">[1]!SortUSAAsc</definedName>
    <definedName name="SortUSADesc">[1]!SortUSADesc</definedName>
    <definedName name="_xlnm.Print_Area" localSheetId="0">'1'!$A$2:$N$46</definedName>
    <definedName name="_xlnm.Print_Area" localSheetId="6">'12-14'!$A$2:$AD$45</definedName>
    <definedName name="_xlnm.Print_Area" localSheetId="7">'15'!$A$1:$G$54</definedName>
    <definedName name="_xlnm.Print_Area" localSheetId="8">'16-17'!$A$1:$L$53</definedName>
    <definedName name="_xlnm.Print_Area" localSheetId="9">'18-20'!$A$1:$I$43</definedName>
    <definedName name="_xlnm.Print_Area" localSheetId="1">'2'!$A$1:$L$41</definedName>
    <definedName name="_xlnm.Print_Area" localSheetId="10">'21-22'!$A$1:$O$43</definedName>
    <definedName name="_xlnm.Print_Area" localSheetId="11">'23-26'!$A$1:$L$48</definedName>
    <definedName name="_xlnm.Print_Area" localSheetId="2">'3-5'!$A$1:$AA$45</definedName>
    <definedName name="_xlnm.Print_Area" localSheetId="3">'6'!$A$1:$Y$34</definedName>
    <definedName name="_xlnm.Print_Area" localSheetId="4">'7-8'!$A$2:$S$43</definedName>
    <definedName name="_xlnm.Print_Area" localSheetId="5">'9-11'!$A$1:$AA$30</definedName>
    <definedName name="_xlnm.Print_Area" localSheetId="12">'dod 1-2'!$A$1:$S$29</definedName>
    <definedName name="_xlnm.Print_Area" localSheetId="13">'dod 3-5'!$A$1:$M$50</definedName>
    <definedName name="_xlnm.Print_Area" localSheetId="14">'dod 6-8'!$A$1:$AC$41</definedName>
    <definedName name="_xlnm.Print_Area" localSheetId="15">'Титульний'!$A$1:$G$25</definedName>
    <definedName name="Туц" localSheetId="2">[2]!EndSeller</definedName>
    <definedName name="Туц">[4]!EndSeller</definedName>
  </definedNames>
  <calcPr fullCalcOnLoad="1"/>
</workbook>
</file>

<file path=xl/sharedStrings.xml><?xml version="1.0" encoding="utf-8"?>
<sst xmlns="http://schemas.openxmlformats.org/spreadsheetml/2006/main" count="1501" uniqueCount="736">
  <si>
    <t>У порядку господарського судочинства</t>
  </si>
  <si>
    <t>У вищих спеціалізованих судах</t>
  </si>
  <si>
    <t>карцерів</t>
  </si>
  <si>
    <t>телебачення центральне</t>
  </si>
  <si>
    <t>телебачення регіональне</t>
  </si>
  <si>
    <t>радіо</t>
  </si>
  <si>
    <t>протрансльовано в ефірі центральних телеканалів</t>
  </si>
  <si>
    <t>Спеціальні палати протитуберкульозних та територіальних медичних закладів</t>
  </si>
  <si>
    <t>Школи та училища соціальної реабілітації</t>
  </si>
  <si>
    <t>Підлягає поверненню земель за позовами, які перебувають у провадженні суду</t>
  </si>
  <si>
    <t>Добровільно повернуто земель за закритими судом справами</t>
  </si>
  <si>
    <t>За результатами перевірок Закону України "Про звернення громадян"</t>
  </si>
  <si>
    <t>у т.ч., що надійшли від народних депутатів України</t>
  </si>
  <si>
    <t>Задоволено (з вирішених без дублікатів)</t>
  </si>
  <si>
    <t xml:space="preserve">за закриттям провадження з інших підстав </t>
  </si>
  <si>
    <t>Таблиця 8</t>
  </si>
  <si>
    <t xml:space="preserve">із закриттям провадження </t>
  </si>
  <si>
    <t>за м’якістю покарання</t>
  </si>
  <si>
    <t>із закриттям провадження</t>
  </si>
  <si>
    <t>Таблиця 20</t>
  </si>
  <si>
    <t>З питань законності постанов суду у справах про адміністративні правопорушення</t>
  </si>
  <si>
    <t>про тримання під вартою</t>
  </si>
  <si>
    <t>Відкликано прокурором клопотань</t>
  </si>
  <si>
    <t xml:space="preserve">з них: </t>
  </si>
  <si>
    <t xml:space="preserve">Повідомлено про підозру за направленими до суду кримінальними провадженнями працівникам органів </t>
  </si>
  <si>
    <t xml:space="preserve">Подано до суду клопотань </t>
  </si>
  <si>
    <t>про особисте зобов'язання</t>
  </si>
  <si>
    <t>Подано клопотань про поміщення до психіатричного закладу</t>
  </si>
  <si>
    <t>Відкликано клопотань про поміщення до психіатричного закладу</t>
  </si>
  <si>
    <t>Відмовлено слідчим суддею у задоволенні клопотань 
(з рядків 4,5)</t>
  </si>
  <si>
    <t>у т.ч. 
з обранням 
(з рядка 15):</t>
  </si>
  <si>
    <t>Відмовлено у задоволенні клопотань про поміщення до психіатричного закладу (з рядка 6)</t>
  </si>
  <si>
    <t>Участь у розгляді судом справ про скасування, зміну примусових заходів медичного характеру, відновлення кримінальної справи (ст.ст.422, 432 КПК 1961 року)</t>
  </si>
  <si>
    <t>РОЗДІЛ 2. Представництво інтересів громадян та держави в судах</t>
  </si>
  <si>
    <t>Сума за рішеннями, що набрали законної сили 
(у тис. грн.)</t>
  </si>
  <si>
    <t>Про використання земель транспорту</t>
  </si>
  <si>
    <t>Про адміністративні правопорушення</t>
  </si>
  <si>
    <t>Про скасування ухвал слідчого судді</t>
  </si>
  <si>
    <t>у т.ч:</t>
  </si>
  <si>
    <t>З питань законності вироків та інших судових рішень у кримінальних провадженнях</t>
  </si>
  <si>
    <t>у т.ч. 
з питань:</t>
  </si>
  <si>
    <t>Скасовано постанов про закриття кримінальних проваджень</t>
  </si>
  <si>
    <t>Підготовлено програм</t>
  </si>
  <si>
    <t>Пункти тимчасового тримання прикордонної служби</t>
  </si>
  <si>
    <t>Підготовлено звернень у звітному періоді</t>
  </si>
  <si>
    <t>У сфері транспорту (з граф 1,4,7)</t>
  </si>
  <si>
    <t>Постановлено новий вирок при скасуванні</t>
  </si>
  <si>
    <t>З ряд.1, 2 за м'якістю</t>
  </si>
  <si>
    <t>Змінено</t>
  </si>
  <si>
    <t>за суворістю</t>
  </si>
  <si>
    <t>За справами про адмін. правопорушення 
з питань боротьби з корупцією</t>
  </si>
  <si>
    <t>У сфері охорони навколишнього природного середовища</t>
  </si>
  <si>
    <t>поводження з відходами</t>
  </si>
  <si>
    <t>попередження правопорушень серед дітей</t>
  </si>
  <si>
    <t>про злочини</t>
  </si>
  <si>
    <t>спец. відділів</t>
  </si>
  <si>
    <t>про кримінальні проступки</t>
  </si>
  <si>
    <t>Притягнуто до відповідальності посадових осіб</t>
  </si>
  <si>
    <t>щодо земель оборони та оборонно-промислового комплексу ( з граф 1,2)</t>
  </si>
  <si>
    <t>щодо земель транспорту (з граф 1,2)</t>
  </si>
  <si>
    <t>оздоровчого, реакційного призначення та природно-заповідного фонду</t>
  </si>
  <si>
    <t>сума 
(у тис. грн.)</t>
  </si>
  <si>
    <t xml:space="preserve">сільськогос-подарського призначення </t>
  </si>
  <si>
    <t>системи автодорожнього комплексу</t>
  </si>
  <si>
    <t>державні закупівлі</t>
  </si>
  <si>
    <t>Надійшло звернень у звітному періоді</t>
  </si>
  <si>
    <t xml:space="preserve">Винесено прокурором постанов про відновлення досудового розслідування </t>
  </si>
  <si>
    <t>щодо непов-нолітніх
(з графи 1)</t>
  </si>
  <si>
    <t>Усього справ</t>
  </si>
  <si>
    <t xml:space="preserve">Прийнято прокурором участь у розгляді слідчим суддею скарг на рішення, дії чи бездіяльність слідчого або прокурора </t>
  </si>
  <si>
    <t xml:space="preserve">у т.ч. </t>
  </si>
  <si>
    <t xml:space="preserve"> щодо невнесення до Реєстру відомостей про крим. правопорушення </t>
  </si>
  <si>
    <t>У митних органах</t>
  </si>
  <si>
    <t>Таблиця 5</t>
  </si>
  <si>
    <t>Продовження</t>
  </si>
  <si>
    <t>У сфері економічних відносин</t>
  </si>
  <si>
    <t>пенсійного забезпечення</t>
  </si>
  <si>
    <t>про направлення справи на додаткове розслідування</t>
  </si>
  <si>
    <t xml:space="preserve">не у кримінальному судочинстві </t>
  </si>
  <si>
    <t>про закриття провадження за реабілітуючими підставами</t>
  </si>
  <si>
    <t>Про зміну ухвал суду (усього)</t>
  </si>
  <si>
    <t>У порядку глави 31 КПК</t>
  </si>
  <si>
    <t>У порядку глави 32 КПК</t>
  </si>
  <si>
    <t>особистого зобов’язання</t>
  </si>
  <si>
    <t>особистої поруки</t>
  </si>
  <si>
    <t>застави</t>
  </si>
  <si>
    <t>домашнього арешту</t>
  </si>
  <si>
    <t>охорони життя та здоров’я</t>
  </si>
  <si>
    <t>про надання психіатричної допомоги</t>
  </si>
  <si>
    <t>Заяви про перегляд до Верховного Суду України</t>
  </si>
  <si>
    <t>Попереджено незаконне надання земель за поданнями прокурора</t>
  </si>
  <si>
    <t>Реально повернуто земель за поданнями прокурора</t>
  </si>
  <si>
    <t xml:space="preserve">Таблиця 1 </t>
  </si>
  <si>
    <t>Таблиця 6 (продовження)</t>
  </si>
  <si>
    <t>задово- лено</t>
  </si>
  <si>
    <t>відхи- лено</t>
  </si>
  <si>
    <t>Мотиви подань та клопотань (з рядка 1)</t>
  </si>
  <si>
    <t>З направленням справи на нове розслідування</t>
  </si>
  <si>
    <t>Гауптвахти</t>
  </si>
  <si>
    <t>щодо постановлених в апеляційному порядку вироків і постанов</t>
  </si>
  <si>
    <t>щодо рішень, передбачених ч.2 ст.383 КПК України (1961 року)</t>
  </si>
  <si>
    <t>за нововиявленими обставинами</t>
  </si>
  <si>
    <t>Кількість суб’єктів господарювання, права яких поновлено</t>
  </si>
  <si>
    <t>Попереджено незаконних перевірок суб’єктів господарювання</t>
  </si>
  <si>
    <t>Отримано повідомлень за телефоном "гарячої лінії"</t>
  </si>
  <si>
    <t>у тому числі:</t>
  </si>
  <si>
    <t>в органах державної виконавчої влади та місцевого самоврядування</t>
  </si>
  <si>
    <t>в органах державного контролю</t>
  </si>
  <si>
    <t>у правоохоронних органах</t>
  </si>
  <si>
    <t>З питань представництва інтересів громадян та держави в суді</t>
  </si>
  <si>
    <t>друковані ЗМІ</t>
  </si>
  <si>
    <t>За актами прокурорського реагування відшкодовано коштів
(у тис. грн.)</t>
  </si>
  <si>
    <t>квартальна</t>
  </si>
  <si>
    <r>
      <t>на підставі п.1 ч.1 ст.400</t>
    </r>
    <r>
      <rPr>
        <vertAlign val="superscript"/>
        <sz val="12"/>
        <rFont val="Times New Roman"/>
        <family val="1"/>
      </rPr>
      <t>12</t>
    </r>
    <r>
      <rPr>
        <sz val="12"/>
        <rFont val="Times New Roman"/>
        <family val="1"/>
      </rPr>
      <t xml:space="preserve"> КПК України (1961 року)</t>
    </r>
  </si>
  <si>
    <r>
      <t>на підставі п.2 ч.1 ст.400</t>
    </r>
    <r>
      <rPr>
        <vertAlign val="superscript"/>
        <sz val="12"/>
        <rFont val="Times New Roman"/>
        <family val="1"/>
      </rPr>
      <t>12</t>
    </r>
    <r>
      <rPr>
        <sz val="12"/>
        <rFont val="Times New Roman"/>
        <family val="1"/>
      </rPr>
      <t xml:space="preserve"> КПК України (1961 року)</t>
    </r>
  </si>
  <si>
    <r>
      <t>Заяви в порядку ст.400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КПК 
(1961 року)</t>
    </r>
  </si>
  <si>
    <t>За результатами розгляду звернень</t>
  </si>
  <si>
    <t>Таблиця 2</t>
  </si>
  <si>
    <t>прокурори міст з районним поділом – прокурору обласного рівня</t>
  </si>
  <si>
    <t>Про земельні правовідносини</t>
  </si>
  <si>
    <t>Розглянуто запитів (сума рядків 2+5+6)</t>
  </si>
  <si>
    <t>Додаток (продовження)</t>
  </si>
  <si>
    <t xml:space="preserve">Таблиця 19
Нагляд за додержанням законів при застосуванні інших заходів примусового характеру, пов’язаних з обмеженням особистої свободи громадян </t>
  </si>
  <si>
    <t>Ізолятори тимчасового тримання органів внутрішніх справ</t>
  </si>
  <si>
    <t>вироків, ухвалених на підставі угоди про примирення</t>
  </si>
  <si>
    <t>вироків, ухвалених на підставі угоди про визнання винуватості</t>
  </si>
  <si>
    <t xml:space="preserve">Участь у перегляді судових рішень судом касаційної інстанції </t>
  </si>
  <si>
    <t>у провадженнях щодо неповнолітніх</t>
  </si>
  <si>
    <t>про відмову у відстороненні від посади</t>
  </si>
  <si>
    <t>Таблиця 1</t>
  </si>
  <si>
    <t>Надано інформацію на запит</t>
  </si>
  <si>
    <t>протягом 48 годин</t>
  </si>
  <si>
    <t>Участь у перегляді судових рішень за нововиявленими обставинами</t>
  </si>
  <si>
    <t>судами першої інстанції</t>
  </si>
  <si>
    <t xml:space="preserve">із скасуванням вироку </t>
  </si>
  <si>
    <t>громадянам</t>
  </si>
  <si>
    <t>що надійшли від народних депутатів України</t>
  </si>
  <si>
    <t>залізничний</t>
  </si>
  <si>
    <t>ЗВІТНІСТЬ</t>
  </si>
  <si>
    <t>за 6 місяців 2014 року</t>
  </si>
  <si>
    <t xml:space="preserve">у зв’язку з виправданням особи </t>
  </si>
  <si>
    <t>органів державного контролю</t>
  </si>
  <si>
    <t>Скасовано із закриттям справи чи поверненням на новий судовий розгляд та додаткове розслідування</t>
  </si>
  <si>
    <t xml:space="preserve">за невстановленням події або складу кримінал. правопорушення чи за недоведеністю винуватості особи у суді </t>
  </si>
  <si>
    <t>при відмові прокурора 
від підтримання обвинувачення</t>
  </si>
  <si>
    <t>Участь у перегляді судових рішень судом апеляційної інстанції</t>
  </si>
  <si>
    <t xml:space="preserve">за заявами прокурора </t>
  </si>
  <si>
    <t>Таблиця 17</t>
  </si>
  <si>
    <t xml:space="preserve">процесуальними керівниками досудового розслідування  </t>
  </si>
  <si>
    <t>Участь у розгляді справ судами 1-ої інстанції (всього)</t>
  </si>
  <si>
    <t>Участь у розгляді справ про застосування примусових заходів медичного характеру</t>
  </si>
  <si>
    <t>У порядку глави 31 КПК (1961 року) 
на вироки</t>
  </si>
  <si>
    <t>у т.ч. у провадженнях щодо неповнолітніх ( з гр.1)</t>
  </si>
  <si>
    <t xml:space="preserve">застосуванні незаконних методів досудового розслідування </t>
  </si>
  <si>
    <t xml:space="preserve">з числа укритих від обліку: </t>
  </si>
  <si>
    <t>з рядка 15</t>
  </si>
  <si>
    <t>з рядка 16</t>
  </si>
  <si>
    <t>про визнання винуватості</t>
  </si>
  <si>
    <t>у провадженнях про вчинення кримінальних правопорушень у складі ОГ і ЗО</t>
  </si>
  <si>
    <t>зі зміною обвинувачення прокурором у суді</t>
  </si>
  <si>
    <t>згідно з позицією потерпілого, який не погодився зі зміною обвинувачення прокурором</t>
  </si>
  <si>
    <t>з висуненням прокурором додаткового обвинувачення в суді</t>
  </si>
  <si>
    <t>у спеціально уповноважених органах виконавчої влади у сфері земельних відносин</t>
  </si>
  <si>
    <t>Державної інспекції сільського господарства</t>
  </si>
  <si>
    <t xml:space="preserve">У правоохоронних органах </t>
  </si>
  <si>
    <t>в органах внутрішніх справ</t>
  </si>
  <si>
    <t>у прикордонній службі</t>
  </si>
  <si>
    <t>органів ДАІ</t>
  </si>
  <si>
    <t>у т.ч.</t>
  </si>
  <si>
    <t>за м'якістю покарання</t>
  </si>
  <si>
    <t>Із закриттям справи</t>
  </si>
  <si>
    <t>з реабілітуючих підстав</t>
  </si>
  <si>
    <t>до 2 числа після звітного періоду</t>
  </si>
  <si>
    <t>до 3 числа після звітного періоду</t>
  </si>
  <si>
    <t>до 5 числа після звітного періоду</t>
  </si>
  <si>
    <t>до 6 числа після звітного періоду</t>
  </si>
  <si>
    <t>рядок</t>
  </si>
  <si>
    <t>з них слідчих відділів "ОЗ"</t>
  </si>
  <si>
    <t>Кількість осіб, права яких поновлено</t>
  </si>
  <si>
    <t>дітей</t>
  </si>
  <si>
    <t>Приймальники-розподільники для дітей</t>
  </si>
  <si>
    <t>З рядків 1, 4 скасовано чи змінено за обставинами, які виникли після постановлення вироку</t>
  </si>
  <si>
    <t>З ряд. 7</t>
  </si>
  <si>
    <t>У справах про злочини неповнолітніх</t>
  </si>
  <si>
    <t>У справах про злочини ОГ і ЗО</t>
  </si>
  <si>
    <t>прокурори Автономної Республіки Крим, областей, міст Києва і Севастополя, Дніпровський екологічний прокурор – управлінню статистики, організації та ведення Єдиного реєстру досудових розслідувань Генеральної прокуратури України</t>
  </si>
  <si>
    <t>прокурори регіонів з нагляду за додержанням законів у воєнній сфері - Головному управлінню нагляду за додержанням законів у воєнній сфері Генеральної прокуратури України</t>
  </si>
  <si>
    <t>У притулках для дітей та центрах соціально-психологічної реабілітації дітей</t>
  </si>
  <si>
    <t>Сума, на яку заявлено позови
(у тис.грн.)</t>
  </si>
  <si>
    <t>електричний</t>
  </si>
  <si>
    <t>Ініціювання перегляду судових постанов у справах про адміністративні правопорушення</t>
  </si>
  <si>
    <t>Усього (апеляційних скарг)</t>
  </si>
  <si>
    <t>органами Міндоходів (з питань оподаткування)</t>
  </si>
  <si>
    <t xml:space="preserve">соціальних прав </t>
  </si>
  <si>
    <t>в екологічній сфері</t>
  </si>
  <si>
    <t>у сфері транспорту</t>
  </si>
  <si>
    <t>РОЗДІЛ 3. Нагляд за додержанням законів органами, які проводять оперативно-розшукову діяльність та досудове розслідування</t>
  </si>
  <si>
    <t>Нагляд за законністю проведення досудового розслідування</t>
  </si>
  <si>
    <t>Міндоходів</t>
  </si>
  <si>
    <t xml:space="preserve">про відмову в наданні дозволу на затримання </t>
  </si>
  <si>
    <t>Таблиця 9</t>
  </si>
  <si>
    <t>інформаційні агентства</t>
  </si>
  <si>
    <t>В органах внутрішніх справ</t>
  </si>
  <si>
    <t>ПРО РОБОТУ ПРОКУРОРА</t>
  </si>
  <si>
    <t>Звільнено незаконно утримуваних осіб з:</t>
  </si>
  <si>
    <t>щодо застосування катувань, іншого жорстокого поводження</t>
  </si>
  <si>
    <t>на транспорті</t>
  </si>
  <si>
    <t>З питань земельних відносин (з граф 1-9)</t>
  </si>
  <si>
    <t>про повернення прокурору обвинувального акта, клопотання про застосування примусових заходів медичного або виховного характеру</t>
  </si>
  <si>
    <t>з питань охорони та використання земель</t>
  </si>
  <si>
    <t>Пенсійного фонду України</t>
  </si>
  <si>
    <t>У порядку цивільного судочинства</t>
  </si>
  <si>
    <t>служби безпеки</t>
  </si>
  <si>
    <t>Сума, на яку задоволено позови (тис. грн.)</t>
  </si>
  <si>
    <t>з поверненням провадження прокурору при відмові у затвердженні угоди</t>
  </si>
  <si>
    <t xml:space="preserve">у судовому розгляді проваджень з ухваленням вироку </t>
  </si>
  <si>
    <t>Розгляд і вирішення звернень (без дублікатів)</t>
  </si>
  <si>
    <t>Категорії вирішених та задоволених звернень</t>
  </si>
  <si>
    <t xml:space="preserve">З питань нагляду за додержанням і застосуванням законів </t>
  </si>
  <si>
    <t>у розгляді судом клопотань прокурора про скасування вироку, яким затверджена угода
(ст.476 КПК України)</t>
  </si>
  <si>
    <t>у зв’язку з неправильним застосуванням кримінального закону</t>
  </si>
  <si>
    <t>з призначенням нового судового розгляду</t>
  </si>
  <si>
    <t>з ряд. 
4, 5</t>
  </si>
  <si>
    <t xml:space="preserve">Головне управління нагляду за додержанням законів у воєнній сфері – управлінню статистики, організації та ведення Єдиного реєстру досудових розслідувань Генеральної прокуратури України </t>
  </si>
  <si>
    <t>Наказ Генерального прокурора України 
від 28 листопада 2012 року № 121 
зі змінами та доповненнями:
від 25 квітня 2013 року №55
від 11 лютого 2014 року №18</t>
  </si>
  <si>
    <t xml:space="preserve">Притягнуто до відповідальності посадових осіб </t>
  </si>
  <si>
    <t>органів державного котролю</t>
  </si>
  <si>
    <t>Сума, на яку заявлено позови
(у тис. грн.)</t>
  </si>
  <si>
    <t>скасовано чи змінено за обставинами, які виникли після постановлення вироку</t>
  </si>
  <si>
    <t>Про скасування ухвали</t>
  </si>
  <si>
    <t>усього</t>
  </si>
  <si>
    <t>освіти</t>
  </si>
  <si>
    <t>Сума за рішеннями за висновком прокурора у справах, де ініційовано вступ шляхом участі
(у тис. грн.)</t>
  </si>
  <si>
    <t>а</t>
  </si>
  <si>
    <t>Розглянуто документів прокурорського реагування з вжиттям заходів щодо усунення порушень закону</t>
  </si>
  <si>
    <t>З питань організаційно-розпорядчої діяльності</t>
  </si>
  <si>
    <t>про надання статистичної інформації</t>
  </si>
  <si>
    <t>З кадрових питань</t>
  </si>
  <si>
    <t>З інших питань</t>
  </si>
  <si>
    <t>З питань охорони довкілля</t>
  </si>
  <si>
    <t>внесено</t>
  </si>
  <si>
    <t>відхилено</t>
  </si>
  <si>
    <t>Усього:</t>
  </si>
  <si>
    <t>лісового господарства</t>
  </si>
  <si>
    <t>Прокуратура Львівської області</t>
  </si>
  <si>
    <t>житлових і майнових прав</t>
  </si>
  <si>
    <t xml:space="preserve">з них з питань: </t>
  </si>
  <si>
    <t>державної власності</t>
  </si>
  <si>
    <t>Звільнено за ініціативою прокурора незаконно утримуваних осіб</t>
  </si>
  <si>
    <t>у т.ч. до бюджету</t>
  </si>
  <si>
    <t>органами прокуратури</t>
  </si>
  <si>
    <t>судовими органами</t>
  </si>
  <si>
    <t>(поштовий індекс, область, район, населений пункт, вулиця/провулок, площа тошо, № будинку)</t>
  </si>
  <si>
    <t>Звільнено у зв’язку із засудженням до покарання, не пов’язаного з позбавленням волі</t>
  </si>
  <si>
    <t>Звільнено осіб з-під варти у зв’язку із скасуванням апеляційним судом ухвали суду про тримання під вартою</t>
  </si>
  <si>
    <t>органам державної виконавчої влади, місцевого самоврядування та заснованим ними підприємствам, установам, організаціям</t>
  </si>
  <si>
    <t>При виконанні рішень судів та інших органів</t>
  </si>
  <si>
    <t>у т.ч. у справах не за позовами прокурорів</t>
  </si>
  <si>
    <t>у т.ч. щодо неповнолітніх</t>
  </si>
  <si>
    <t>ОВС, при виконанні запобіжного заходу 
у вигляді домашнього арешту</t>
  </si>
  <si>
    <t>Про конституційні права і свободи громадян щодо:</t>
  </si>
  <si>
    <t>Арештні доми</t>
  </si>
  <si>
    <t>Виправні колонії</t>
  </si>
  <si>
    <t>РОЗДІЛ 9. Розгляд запитів на інформацію</t>
  </si>
  <si>
    <t>з них 
(з рядка 2):</t>
  </si>
  <si>
    <t>Притягнуто судом осіб до 
адміністративної відповідальності</t>
  </si>
  <si>
    <t xml:space="preserve">з ряд. 12, 13 </t>
  </si>
  <si>
    <t>у т.ч. на захист прав дітей</t>
  </si>
  <si>
    <t>у сфері державних закупівель</t>
  </si>
  <si>
    <t>з них (з рядка 1):</t>
  </si>
  <si>
    <t xml:space="preserve">направлено для здійснення досудового розслідування </t>
  </si>
  <si>
    <t>друковані ЗМІ регіональні</t>
  </si>
  <si>
    <t>права дітей</t>
  </si>
  <si>
    <t>Робота за зверненнями про правову допомогу</t>
  </si>
  <si>
    <t xml:space="preserve">скасовано ухвал з поверненням обвинувального акта, клопотання про застосування примусових заходів медичного або виховного характеру </t>
  </si>
  <si>
    <t>із закриттям провадження за реабілітуючими підставами</t>
  </si>
  <si>
    <t>Про зміну ухвали</t>
  </si>
  <si>
    <t>Таблиця 18
Нагляд за додержанням законів при виконанні судових рішень у кримінальних провадженнях</t>
  </si>
  <si>
    <t>Притягнуто до дисциплінарної, адміністративної, матеріальної відповідальності працівників</t>
  </si>
  <si>
    <t xml:space="preserve">Розпочато кримінальних проваджень </t>
  </si>
  <si>
    <t>Сума, на яку реально виконано 
рішення суду 
(у тис. грн.)</t>
  </si>
  <si>
    <t>Задоволено з тих, що раніше відхилялись підпорядкованими прокурорами</t>
  </si>
  <si>
    <t>Приєднано звернень до матеріалів кримінальних проваджень</t>
  </si>
  <si>
    <t>РОЗДІЛ 1. Нагляд за додержанням законів щодо захисту прав і свобод громадян та інтересів держави</t>
  </si>
  <si>
    <t>слідчих Міндоходів</t>
  </si>
  <si>
    <t>Додержання законів органами державної влади, управління, місцевого самоврядування, контролю та їх установами</t>
  </si>
  <si>
    <t>з питань захисту підприємницької діяльності та інтелектуальної власності</t>
  </si>
  <si>
    <t>Міністерства доходів і зборів</t>
  </si>
  <si>
    <t>у т. ч.:</t>
  </si>
  <si>
    <t>адміністрування єдиного соціального внеску</t>
  </si>
  <si>
    <t>митного оформлення</t>
  </si>
  <si>
    <t>Контрольний рядок</t>
  </si>
  <si>
    <t>Участь у перегляді судових рішень Верховним Судом України</t>
  </si>
  <si>
    <t xml:space="preserve">Подають: </t>
  </si>
  <si>
    <t>Таблиця 23</t>
  </si>
  <si>
    <t>Задоволено (з вирішених)</t>
  </si>
  <si>
    <r>
      <t xml:space="preserve"> </t>
    </r>
    <r>
      <rPr>
        <sz val="8"/>
        <color indexed="8"/>
        <rFont val="Times New Roman Cyr"/>
        <family val="0"/>
      </rPr>
      <t xml:space="preserve">з них: </t>
    </r>
  </si>
  <si>
    <t>з них (з рядка 7):</t>
  </si>
  <si>
    <t>Участь у кримінальних провадженнях, закритих за реабілітуючими підставами судами усіх інстанцій(в особах)</t>
  </si>
  <si>
    <t>з рядка 32</t>
  </si>
  <si>
    <t>з них (з рядка 41):</t>
  </si>
  <si>
    <r>
      <t xml:space="preserve">Таблиця 15
</t>
    </r>
    <r>
      <rPr>
        <b/>
        <sz val="10"/>
        <color indexed="8"/>
        <rFont val="Times New Roman Cyr"/>
        <family val="0"/>
      </rPr>
      <t>Участь прокурорів у судовому розгляді кримінальних проваджень судами всіх інстанцій</t>
    </r>
  </si>
  <si>
    <t>РОЗДІЛ 5. Участь прокурорів у судовому розгляді кримінальних проваджень та перегляді судових рішень</t>
  </si>
  <si>
    <t>проку-рора</t>
  </si>
  <si>
    <t>у провадженнях щодо 
неповнолітніх</t>
  </si>
  <si>
    <t>з них (з рядка 25):</t>
  </si>
  <si>
    <t>Розглянуті апеляційні, касаційні скарги та заяви прокурора (за кількістю осіб)</t>
  </si>
  <si>
    <t>Місця тимчасового тримання органів СБУ</t>
  </si>
  <si>
    <t>Сума, на яку задоволено позови 
(у тис. грн.)</t>
  </si>
  <si>
    <t>РОЗДІЛ 6. Нагляд за додержанням законів при виконанні судових рішень у кримінальних провадженнях, а також при застосуванні інших заходів примусового характеру, пов'язаних з обмеженням особистої свободи громадян</t>
  </si>
  <si>
    <t xml:space="preserve">керівником прокуратури </t>
  </si>
  <si>
    <t xml:space="preserve">в’язнів </t>
  </si>
  <si>
    <t>особисто прокурором області</t>
  </si>
  <si>
    <t>в’язнів</t>
  </si>
  <si>
    <t>прийнятих прокурором області</t>
  </si>
  <si>
    <t>міські, районні, міжрайонні прокурори, прокурори з нагляду за додержанням законів у природоохоронній, транспортній сферах, екологічні прокурори – прокурорам Автономної Республіки Крим, областей, міст Києва і Севастополя, Дніпровському екологічному прокурору</t>
  </si>
  <si>
    <t>прокурори районів у містах з районним поділом – прокурору міста</t>
  </si>
  <si>
    <t>9 місяців</t>
  </si>
  <si>
    <t>Направлено звернень до інших відомств для вирішення</t>
  </si>
  <si>
    <t>державну та комунальну власність</t>
  </si>
  <si>
    <t xml:space="preserve">З питань захисту підприємницької діяльності </t>
  </si>
  <si>
    <t>З питань досудового розслідування</t>
  </si>
  <si>
    <r>
      <t>УСЬОГО</t>
    </r>
    <r>
      <rPr>
        <sz val="11"/>
        <rFont val="Times New Roman"/>
        <family val="1"/>
      </rPr>
      <t xml:space="preserve"> (рядки 1+5+6+8)</t>
    </r>
  </si>
  <si>
    <t>водних ресурсів</t>
  </si>
  <si>
    <t>З питань земельних відносин</t>
  </si>
  <si>
    <t>охорони навколишнього природного середовища</t>
  </si>
  <si>
    <t>Дано письмових вказівок</t>
  </si>
  <si>
    <t>Участь прокурора у розгляді справ судами</t>
  </si>
  <si>
    <t>Види правової допомоги</t>
  </si>
  <si>
    <t>За позовами прокурора в порядку ст. 23 Закону України "Про прокуратуру" (з графи 7)</t>
  </si>
  <si>
    <t>екології та природних ресурсів</t>
  </si>
  <si>
    <t>Позови, заяви про відшкодування шкоди, заподіяної кримінальними правопорушеннями</t>
  </si>
  <si>
    <t xml:space="preserve">у кримінальному судочинстві </t>
  </si>
  <si>
    <t xml:space="preserve">з ознаками корупції </t>
  </si>
  <si>
    <t>направлено підпорядкованим прокурорам</t>
  </si>
  <si>
    <t>Таблиця 24</t>
  </si>
  <si>
    <t>Звернення іноземних установ</t>
  </si>
  <si>
    <t>Таблиця 4</t>
  </si>
  <si>
    <t>Спец. приміщення прикордонних загонів</t>
  </si>
  <si>
    <t>За документами реагування попереджено незаконних витрат державних коштів та коштів загальнообов'язкового державного соціального страхування (у тис.грн.)</t>
  </si>
  <si>
    <t>у т.ч. у сферах:</t>
  </si>
  <si>
    <t>державних закупівель</t>
  </si>
  <si>
    <t>захисту конституційних прав та свобод громадян</t>
  </si>
  <si>
    <t>Направлено звернень підпорядкованим прокурорам</t>
  </si>
  <si>
    <t>у т.ч. 
на дії і рішення:</t>
  </si>
  <si>
    <t>на недозволені заходи впливу адміністрації місць застосування заходів примусового характеру</t>
  </si>
  <si>
    <t>Задоволено апеляційних скарг на ухвали про відмову у поміщенні до психіатричного закладу (з рядка 24)</t>
  </si>
  <si>
    <t>з них осіб за кримінал. провадженнями (з рядка 29):</t>
  </si>
  <si>
    <t xml:space="preserve">За відсутністю події або складу кримінального правопорушення чи за недоведеністю винуватості підозрюваного </t>
  </si>
  <si>
    <t>розглянутими судами</t>
  </si>
  <si>
    <t>За виправданням обвинуваченого або закриттям кримінал. провадження судом</t>
  </si>
  <si>
    <t>з ухваленням виправдувального вироку (в особах)</t>
  </si>
  <si>
    <t xml:space="preserve">згідно з позицією потерпілого при відмові прокурора від обвинувачення </t>
  </si>
  <si>
    <t>законності судових рішень</t>
  </si>
  <si>
    <t>здійсненні досудового розслідування злочинів</t>
  </si>
  <si>
    <t>6 місяців</t>
  </si>
  <si>
    <t>водний</t>
  </si>
  <si>
    <t>Інформація в органи влади</t>
  </si>
  <si>
    <t>В органах державного контролю</t>
  </si>
  <si>
    <t>на захист прав дітей</t>
  </si>
  <si>
    <t>Додаток</t>
  </si>
  <si>
    <t>Таблиця 6</t>
  </si>
  <si>
    <t>про закриття справи з реабілітуючих підстав</t>
  </si>
  <si>
    <t>Участь у розгляді судом справ про застосування до неповнолітніх примусових заходів виховного характеру</t>
  </si>
  <si>
    <t>Участь у розгляді судом постанов органів досудового слідства про направлення справ для закриття</t>
  </si>
  <si>
    <t>Апеляції прокурора</t>
  </si>
  <si>
    <t>Касаційні подання на рішення</t>
  </si>
  <si>
    <t>Розглянуті апеляції, касаційні скарги та заяви прокурора
(за кількістю осіб)</t>
  </si>
  <si>
    <t>постановлені в апеляційному порядку</t>
  </si>
  <si>
    <t>передбачені ч.2 ст.383 КПК (1961 року)</t>
  </si>
  <si>
    <t>про попередження насильства в сім’ї</t>
  </si>
  <si>
    <t>з призначенням нового розгляду</t>
  </si>
  <si>
    <t>ухвалено новий вирок при скасуванні</t>
  </si>
  <si>
    <t>З рядків 4, 5 за м’якістю</t>
  </si>
  <si>
    <t>Про зміну вироку</t>
  </si>
  <si>
    <t>з рядків 2, 7</t>
  </si>
  <si>
    <t>на дії і рішення</t>
  </si>
  <si>
    <t>На застосування незаконних методів розслідування (з рядка17)</t>
  </si>
  <si>
    <t>прокуратур з нагляду за додержанням законів у транспортній сфері</t>
  </si>
  <si>
    <t>Касаційні скарги</t>
  </si>
  <si>
    <t>неправомірності дій службових та інших осіб при здійсненні судочинства</t>
  </si>
  <si>
    <t>до звітності "Звіт про роботу прокурора"</t>
  </si>
  <si>
    <t>Відшкодовані за прокурорського втручання кошти та попереджені незаконні витрати державних коштів та коштів загальнообов'язкового державного соціального страхування</t>
  </si>
  <si>
    <t>з них: з нагляду за додержанням законів у транспортній сфері</t>
  </si>
  <si>
    <t xml:space="preserve">служби безпеки </t>
  </si>
  <si>
    <t>повітряний</t>
  </si>
  <si>
    <t>З питань правозахисної діяльності</t>
  </si>
  <si>
    <t>оподаткування</t>
  </si>
  <si>
    <t>Зі зміною обвинувачення прокурором у суді</t>
  </si>
  <si>
    <t>Кількість справ, що перебувають у провадженні суду</t>
  </si>
  <si>
    <t>у т.ч. у провадженнях щодо неповнолітніх (з рядка 1)</t>
  </si>
  <si>
    <t xml:space="preserve">Таблиця 10
Розглянуті апеляційні скарги прокурора на судові рішення з питань досудового розслідування </t>
  </si>
  <si>
    <t xml:space="preserve">Апеляційні скарги </t>
  </si>
  <si>
    <t>задово-лено</t>
  </si>
  <si>
    <t>відхи-лено</t>
  </si>
  <si>
    <t>Підстави апеляційних, касаційних скарг та заяв прокурора (з рядка 1)</t>
  </si>
  <si>
    <t>виконання процесуальних дій</t>
  </si>
  <si>
    <t>за реабілітуючими підставами</t>
  </si>
  <si>
    <t>у провадженнях про вчинення кримінал. правопорушень у складі ОГ і ЗО</t>
  </si>
  <si>
    <t>Слідчі ізолятори</t>
  </si>
  <si>
    <t>начальники самостійних структурних підрозділів Генеральної прокуратури України – управлінню статистики, організації та ведення Єдиного реєстру досудових розслідувань Генеральної прокуратури України</t>
  </si>
  <si>
    <t>Нагляд за додержанням законності в діяльності правоохоронних органів на стадії досудового розслідування</t>
  </si>
  <si>
    <t>в інтересах держави</t>
  </si>
  <si>
    <t>з них 
(з рядків 1, 2):</t>
  </si>
  <si>
    <t>Підрозділи державної виконавчої служби</t>
  </si>
  <si>
    <t>в органах ДАІ</t>
  </si>
  <si>
    <t>автомобільний</t>
  </si>
  <si>
    <t>Першої інстанції</t>
  </si>
  <si>
    <t>Позови, заяви на захист інтересів держави</t>
  </si>
  <si>
    <t>Форма № П</t>
  </si>
  <si>
    <t xml:space="preserve">Респондент: </t>
  </si>
  <si>
    <t>Позови, заяви прокурора до суду</t>
  </si>
  <si>
    <t>інших учасників</t>
  </si>
  <si>
    <t>Таблиця 22</t>
  </si>
  <si>
    <t>органів служби безпеки</t>
  </si>
  <si>
    <t>про відшкодування шкоди, заподіяної органами прокуратури (ст.1176 ЦК України)</t>
  </si>
  <si>
    <t>на дії чи бездіяльність органів прокуратури</t>
  </si>
  <si>
    <t>з трудових спорів</t>
  </si>
  <si>
    <t>Заяви в порядку ст.445 КПК</t>
  </si>
  <si>
    <t>Апеляційної інстанції</t>
  </si>
  <si>
    <t>Виправні центри</t>
  </si>
  <si>
    <t>соц. захист пільгових категорій громадян</t>
  </si>
  <si>
    <t>оплату праці</t>
  </si>
  <si>
    <t>Сума за рішеннями, скасованими за скаргами, заявами прокурора 
(у тис. грн.)</t>
  </si>
  <si>
    <t>у т.ч. направлено до суду</t>
  </si>
  <si>
    <t>дисциплінарних ізоляторів</t>
  </si>
  <si>
    <t>приміщень камерного типу (одиночних камер)</t>
  </si>
  <si>
    <t>РОЗДІЛ 7. Розгляд звернень</t>
  </si>
  <si>
    <t>Вирішено звернень 
(без дублікатів)</t>
  </si>
  <si>
    <t>Найменування:</t>
  </si>
  <si>
    <t>у тому числі у кримінальних провадженнях органів:</t>
  </si>
  <si>
    <t>щодо неповнолітніх 
(з графи 1)</t>
  </si>
  <si>
    <t>Клопотання до суду про застосування запобіжних заходів</t>
  </si>
  <si>
    <t>прокуратури</t>
  </si>
  <si>
    <t>місцевих судів</t>
  </si>
  <si>
    <t>з ініціативи -</t>
  </si>
  <si>
    <t>Підлягає поверненню земель за рішеннями, які набрали законної сили</t>
  </si>
  <si>
    <t xml:space="preserve">у.т.ч.: </t>
  </si>
  <si>
    <t>за рішеннями звітного року</t>
  </si>
  <si>
    <t>Виховні колонії</t>
  </si>
  <si>
    <t>слідчих прокуратури</t>
  </si>
  <si>
    <t>В органах місцевого самоврядування</t>
  </si>
  <si>
    <t>Звільнено з-під варти осіб на стадії досудового розслідування та судового провадження (за закінченими досудовим розслідуванням або розглянутими судами кримінальними провадженнями)</t>
  </si>
  <si>
    <t>Участь у розгляді справ у судах</t>
  </si>
  <si>
    <t>Подано скарг, заяв</t>
  </si>
  <si>
    <t>Задоволено скарг, заяв</t>
  </si>
  <si>
    <t>Про скоєння злочинів ОГ і ЗО</t>
  </si>
  <si>
    <t>Військові частини</t>
  </si>
  <si>
    <t>соціального захисту інвалідів</t>
  </si>
  <si>
    <t>опіки, піклування та усиновлення</t>
  </si>
  <si>
    <t>сільськогосподарського призначення</t>
  </si>
  <si>
    <t>прикордонних військ</t>
  </si>
  <si>
    <t>У кримінальній міліції у справах дітей</t>
  </si>
  <si>
    <t>З питань підтримання державного обвинувачення в суді</t>
  </si>
  <si>
    <t>Генеральна прокуратура України – до Держстату України</t>
  </si>
  <si>
    <t>на 35 день після звітного періоду (півріччя, рік)</t>
  </si>
  <si>
    <t>Пункти тимчасового перебування іноземців та осіб без громадянства</t>
  </si>
  <si>
    <t>У справах щодо неповнолітніх</t>
  </si>
  <si>
    <t>У справах про скоєння злочинів ОГ і ЗО</t>
  </si>
  <si>
    <t>з рядка 12</t>
  </si>
  <si>
    <t>про зміну кваліфікації</t>
  </si>
  <si>
    <t>з пом'якшенням покарання</t>
  </si>
  <si>
    <t>Про скасування ухвал чи постанов суду (усього)</t>
  </si>
  <si>
    <t>з рядка 17</t>
  </si>
  <si>
    <t>Згідно з пропозицією потерпілого, який не погодився зі зміною обвинувачення прокурором</t>
  </si>
  <si>
    <t>З постановленням виправдувального вироку (в особах)</t>
  </si>
  <si>
    <t>згідно з позицією прокурора чи при його відмові від обвинувачення (в особах)</t>
  </si>
  <si>
    <t>З постановленням обвинувального вироку, де прокурор відмовився від обвинувачення (в особах)</t>
  </si>
  <si>
    <t>міським, районним та прирівняними до них прокурорами</t>
  </si>
  <si>
    <t>заступниками прокурора районного рівня</t>
  </si>
  <si>
    <t>вироків, ухвалених на підставі угоди про визнання винуватості та постановлених щодо них рішень суду апеляційної інстанції</t>
  </si>
  <si>
    <t>на підставі п.1 ч.1 ст.445 КПК України</t>
  </si>
  <si>
    <t>оздоровчого, рекреаційного призначення та природно-заповідного фонду</t>
  </si>
  <si>
    <t>Участь у розгляді справ, закритих за реабілітуючими підставами постановлених судами всіх інстанцій</t>
  </si>
  <si>
    <t>Участь у розгляді справ апеляційною інстанцією</t>
  </si>
  <si>
    <t xml:space="preserve"> у т.ч.</t>
  </si>
  <si>
    <t>у судовому розгляді справ з прийняттям рішення</t>
  </si>
  <si>
    <t>з постановленням вироку</t>
  </si>
  <si>
    <t>Участь у розгляді справ касаційною інстанцією</t>
  </si>
  <si>
    <t>захисту житлових і майнових прав</t>
  </si>
  <si>
    <t>У Верховному Суді України</t>
  </si>
  <si>
    <t>при здійсненні адміністративних затримань</t>
  </si>
  <si>
    <t>з ряд.1</t>
  </si>
  <si>
    <t>Розпочато кримінальних проваджень</t>
  </si>
  <si>
    <t>Позови, заяви в інтересах громадян</t>
  </si>
  <si>
    <t>з питань оплати праці</t>
  </si>
  <si>
    <t>згідно з позицією прокурора</t>
  </si>
  <si>
    <t>Ініціювання перегляду судових рішень</t>
  </si>
  <si>
    <t>з постановленням нової ухвали</t>
  </si>
  <si>
    <t>з направленням провадження на новий розгляд до суду касаційної інстанції</t>
  </si>
  <si>
    <t>Про зміну вироку (усього)</t>
  </si>
  <si>
    <t>слідчих МВС</t>
  </si>
  <si>
    <t>за заявами прокурора</t>
  </si>
  <si>
    <t>Вищим спеціалізованим судом України з розгляду цивільних і кримінальних справ</t>
  </si>
  <si>
    <t>Апеляційні скарги прокурора</t>
  </si>
  <si>
    <t>Касаційні скарги прокурора</t>
  </si>
  <si>
    <t>друковані ЗМІ центральні</t>
  </si>
  <si>
    <t>здійсненні досудового розслідування кримінальних проступків</t>
  </si>
  <si>
    <t>З направленням справи на новий судовий розгляд</t>
  </si>
  <si>
    <t>З постановленням нового вироку</t>
  </si>
  <si>
    <t>Усього</t>
  </si>
  <si>
    <t xml:space="preserve">охорону здоров’я </t>
  </si>
  <si>
    <t>З питань додержання законодавства при виконанні рішень судів та інших органів</t>
  </si>
  <si>
    <t>Міжобласні центри та відділення стаціонарної судово–психіатричної експертизи</t>
  </si>
  <si>
    <t>з рядка 1</t>
  </si>
  <si>
    <t xml:space="preserve"> х</t>
  </si>
  <si>
    <t>з них: на транспорті</t>
  </si>
  <si>
    <t>Кімнати для затриманих та доставлених чергових частин органів внутрішніх справ</t>
  </si>
  <si>
    <t>у т.ч. непов-нолітніх</t>
  </si>
  <si>
    <t>прийнято рішення про відстрочку в задоволенні запиту</t>
  </si>
  <si>
    <t>Задоволено позовів, заяв</t>
  </si>
  <si>
    <t>Складено прокурором адмінпротоколів
(ст.212-3 КУпАП)</t>
  </si>
  <si>
    <t>спец. підрозділів і ССВ</t>
  </si>
  <si>
    <t>Виключено з обліку звернень</t>
  </si>
  <si>
    <t>Розглянуто (вирішено) звернень з порушенням встановленого порядку (з рядків 1, 6, 10)</t>
  </si>
  <si>
    <t>Задоволено звернень з тих, що прийняті особисто керівником прокуратури</t>
  </si>
  <si>
    <t>з ухваленням обвинувального вироку, де прокурор відмовився від обвинувачення (в особах)</t>
  </si>
  <si>
    <t>РОЗДІЛ 8. Висвітлення діяльності органів прокуратури</t>
  </si>
  <si>
    <t>з ухваленням нового вироку</t>
  </si>
  <si>
    <t>ЗВІТ</t>
  </si>
  <si>
    <t>задоволено</t>
  </si>
  <si>
    <t>у провадженнях про продовження, зміну, припинення примусових заходів медичного характеру, відновлення кримінального провадження</t>
  </si>
  <si>
    <t>за погодженням з Держстатом України</t>
  </si>
  <si>
    <t>У сфері транспорту</t>
  </si>
  <si>
    <t>праці і працевлаштування</t>
  </si>
  <si>
    <t>Відкрито проваджень за позовами</t>
  </si>
  <si>
    <t>Розглянуто позовів</t>
  </si>
  <si>
    <t>Задоволено позовів</t>
  </si>
  <si>
    <t>Реагування прокурора у сфері захисту підприємницької діяльності та інтелектуальної власності і авторських прав</t>
  </si>
  <si>
    <t>Звернення установ України</t>
  </si>
  <si>
    <t>Про безпеку руху та експлуатацію транспорту</t>
  </si>
  <si>
    <t xml:space="preserve">прокурори з нагляду за додержанням законів у воєнній сфері (на правах міських) - прокурору регіону з нагляду за додержанням законів у воєнній сфері </t>
  </si>
  <si>
    <t>Заяви про перегляд за нововиявленими обставинами</t>
  </si>
  <si>
    <t>лісових ресурсів</t>
  </si>
  <si>
    <t>надр</t>
  </si>
  <si>
    <t>атмосферного повітря</t>
  </si>
  <si>
    <t>Відмовлено у задоволенні позовів, припинено, закрито провадженням, залишено без розгляду не у зв’язку з добровільним відшкодуванням</t>
  </si>
  <si>
    <t>З питань додержання законів про нац. безпеку</t>
  </si>
  <si>
    <t>Спец. приймальники для тримання осіб, підданих адміністративному арешту</t>
  </si>
  <si>
    <t>12 місяців</t>
  </si>
  <si>
    <t>лісогосподарського призначення</t>
  </si>
  <si>
    <t>водного фонду</t>
  </si>
  <si>
    <t xml:space="preserve">про домашній арешт </t>
  </si>
  <si>
    <t>Направлено до суду кримінальних проваджень</t>
  </si>
  <si>
    <t>у підготовчому судовому засіданні</t>
  </si>
  <si>
    <t>На об’єктах, піднаглядних прокурорам з нагляду за додержанням законів у воєнній сфері</t>
  </si>
  <si>
    <t>на об’єктах оборонної сфери</t>
  </si>
  <si>
    <t>Із задоволеннням скарги (з графи 8)</t>
  </si>
  <si>
    <t xml:space="preserve">надіслано до суду </t>
  </si>
  <si>
    <t xml:space="preserve">Задоволено повторних звернень
 на раніше прийняті рішення тієї ж прокуратури (з рядка 2) </t>
  </si>
  <si>
    <t>закрито за п.п.1, 2, 3 
ч.1 ст. 284 КПК</t>
  </si>
  <si>
    <t>Прокурорів</t>
  </si>
  <si>
    <t>За документами реагування відшкодовано коштів
(у тис. грн.) 
(графа 8 мінус графа 9 таблиці 1 форми № П)</t>
  </si>
  <si>
    <t>фондам соціальної спрямо-ваності</t>
  </si>
  <si>
    <t>лісогоспо-дарського призначення</t>
  </si>
  <si>
    <t>закритими за результатами досудового розслідування</t>
  </si>
  <si>
    <t>Розглянуто подань з вжиттям заходів до усунення порушень законів у діяльності органів</t>
  </si>
  <si>
    <t>Притягнуто до дисциплінарної відповідальності працівників органів (за поданнями)</t>
  </si>
  <si>
    <t>у т.ч. з питань захисту прав дітей</t>
  </si>
  <si>
    <t>за відсутністю складу кримінального правопорушення у зв’язку із зміною 
законодавства (декриміналізацією)</t>
  </si>
  <si>
    <t xml:space="preserve">прокурором АР Крим, області, прирівняними до них прокурорами </t>
  </si>
  <si>
    <t>заступниками прокурора обласного рівня</t>
  </si>
  <si>
    <t>Таблиця 3</t>
  </si>
  <si>
    <t>з них:</t>
  </si>
  <si>
    <t xml:space="preserve">Подано апеляційних скарг на ухвали слідчого судді про відмову в застосуванні запобіжного заходу </t>
  </si>
  <si>
    <t>Подано апеляційних скарг на ухвали слідчого судді про відмову у поміщенні до психіатричного закладу</t>
  </si>
  <si>
    <t>Задоволено (з рядка 21)</t>
  </si>
  <si>
    <t>Участь у розгляді кримінальних проваджень судами першої інстанції (усього)</t>
  </si>
  <si>
    <t>Таблиця 12</t>
  </si>
  <si>
    <t>з них про:</t>
  </si>
  <si>
    <t>внутрішніх справ</t>
  </si>
  <si>
    <r>
      <t xml:space="preserve">Перегляд судових рішень (за кількістю осіб) </t>
    </r>
    <r>
      <rPr>
        <sz val="12"/>
        <rFont val="Times New Roman"/>
        <family val="1"/>
      </rPr>
      <t xml:space="preserve">з ініціативи - </t>
    </r>
  </si>
  <si>
    <t xml:space="preserve">За результатами перевірок Закону України "Про доступ до публічної інформації" </t>
  </si>
  <si>
    <t>прокурора</t>
  </si>
  <si>
    <t>Вирішено звернень понад установлений термін</t>
  </si>
  <si>
    <t>бюджетну систему</t>
  </si>
  <si>
    <t>паливно-енергетичний комплекс</t>
  </si>
  <si>
    <t xml:space="preserve">запобігання та протидію легалізації доходів, одержаних злочинним шляхом </t>
  </si>
  <si>
    <t>з них щодо земель:</t>
  </si>
  <si>
    <t>комунальної власності</t>
  </si>
  <si>
    <t>Таблиця 16</t>
  </si>
  <si>
    <t>Таблиця 11</t>
  </si>
  <si>
    <t>Направлено до суду кримінал. проваджень з обвинуваль-ним актом</t>
  </si>
  <si>
    <t xml:space="preserve">Повідомлено про підозру працівникам за направленими до суду кримінальними провадженнями </t>
  </si>
  <si>
    <t>Про зміну ухвал чи постанов суду (усього)</t>
  </si>
  <si>
    <t>У порядку глав 
29-30 КПК 
(1961 року)</t>
  </si>
  <si>
    <t>Перегляд вироків (за кількістю осіб)</t>
  </si>
  <si>
    <t>апеляційних судів</t>
  </si>
  <si>
    <t>Апеляційні скарги</t>
  </si>
  <si>
    <t>У справах за позовами прокурора</t>
  </si>
  <si>
    <t>у порядку ст. 23 Закону України "Про прокуратуру"</t>
  </si>
  <si>
    <t>У яких прокурором здійснено вступ</t>
  </si>
  <si>
    <t>з них (з рядка 4):</t>
  </si>
  <si>
    <t>з питань державної власності</t>
  </si>
  <si>
    <t>з питань комунальної власності</t>
  </si>
  <si>
    <t xml:space="preserve">позбавлення батьківських прав </t>
  </si>
  <si>
    <t>відібрання дітей від батьків без позбавлення прав</t>
  </si>
  <si>
    <t>З питань захисту прав дітей (з граф 1,4,7)</t>
  </si>
  <si>
    <t>з них за кримінальними провадженнями (з рядка 1):</t>
  </si>
  <si>
    <t>Розгляд справ за спрощеною процедурою (ст.299 КПК України 1961 року)</t>
  </si>
  <si>
    <t>з питань земельних відносин</t>
  </si>
  <si>
    <t>Надіслано звернень для виконання</t>
  </si>
  <si>
    <t>a</t>
  </si>
  <si>
    <t>У службах у справах дітей</t>
  </si>
  <si>
    <t>апеляційними судами</t>
  </si>
  <si>
    <t>із скасуванням вироку</t>
  </si>
  <si>
    <t>З питань вирішення справ про контрабанду
(з рядків 24, 25)</t>
  </si>
  <si>
    <t>у т.ч.:</t>
  </si>
  <si>
    <t>Скасовано актів</t>
  </si>
  <si>
    <t>Надано інформацію на запити</t>
  </si>
  <si>
    <t>Відмовлено у задоволенні запиту</t>
  </si>
  <si>
    <t>Надано роз'яснення</t>
  </si>
  <si>
    <t>сума за рішеннями звітного року</t>
  </si>
  <si>
    <t>до бюджету</t>
  </si>
  <si>
    <t>За галузями законодавства</t>
  </si>
  <si>
    <t>Реально повернуто земель за рішеннями за висновком прокурора у справах, де ініційовано вступ (не за позовами прокурора)</t>
  </si>
  <si>
    <t>з питань реалізації повноважень щодо судового захисту</t>
  </si>
  <si>
    <t>з питань захисту прав дітей</t>
  </si>
  <si>
    <t xml:space="preserve">В органах державного контролю </t>
  </si>
  <si>
    <t>з них в органах (з рядка 7):</t>
  </si>
  <si>
    <t>Державної інспекції України з питань праці</t>
  </si>
  <si>
    <t>У порядку адміністративного судочинства</t>
  </si>
  <si>
    <t>Звільнено осіб з-під варти на стадії досудового розслідування у зв'язку з внесенням застави (ч. 3 ст. 183 КПК України)</t>
  </si>
  <si>
    <t xml:space="preserve">позови, заяви за відхиленими або залишеними без розгляду поданнями прокурора </t>
  </si>
  <si>
    <t>В порядку наказного провадження</t>
  </si>
  <si>
    <t>інтернет</t>
  </si>
  <si>
    <t>з них</t>
  </si>
  <si>
    <t>За фактами порушень, допущених при:</t>
  </si>
  <si>
    <t>з продовженням строку розгляду запиту</t>
  </si>
  <si>
    <t>органами внутрішніх справ</t>
  </si>
  <si>
    <t>з рядків 3,4,5</t>
  </si>
  <si>
    <t>на незаконне затримання</t>
  </si>
  <si>
    <t>На транспорті</t>
  </si>
  <si>
    <t>з ухваленням вироку на підставі угоди</t>
  </si>
  <si>
    <t>про примирення</t>
  </si>
  <si>
    <t>В органах державної виконавчої служби</t>
  </si>
  <si>
    <t>Терміни
подання</t>
  </si>
  <si>
    <t>Таблиця 7</t>
  </si>
  <si>
    <t>Повернуто заявникам</t>
  </si>
  <si>
    <t>соціального захисту</t>
  </si>
  <si>
    <t>ЗАТВЕРДЖЕНО</t>
  </si>
  <si>
    <t>органами податкової служби</t>
  </si>
  <si>
    <t>Участь у розгляді судом питань, пов’язаних з виконанням вироків</t>
  </si>
  <si>
    <t>Таблиця 14</t>
  </si>
  <si>
    <t>МВС</t>
  </si>
  <si>
    <t>акредитовані в Україні зарубіжні ЗМІ</t>
  </si>
  <si>
    <t>спец. підрозділів</t>
  </si>
  <si>
    <t>погашення заборгованості із заробітної плати</t>
  </si>
  <si>
    <t>охорони праці</t>
  </si>
  <si>
    <t>РОЗДІЛ 4. Міжнародно-правове співробітництво у кримінальному провадженні</t>
  </si>
  <si>
    <t>перейняття кримінального провадження</t>
  </si>
  <si>
    <t>площа (га)</t>
  </si>
  <si>
    <t xml:space="preserve">Виявлено та внесено до Реєстру відомості про вчинені кримінальні правопорушення, раніше не обліковані </t>
  </si>
  <si>
    <t>з них (з рядка 3):</t>
  </si>
  <si>
    <t>органами служби безпеки</t>
  </si>
  <si>
    <t>трубопровідний</t>
  </si>
  <si>
    <t>Про конституційні права і свободи</t>
  </si>
  <si>
    <t>Таблиця 25</t>
  </si>
  <si>
    <t xml:space="preserve">електронні ЗМІ </t>
  </si>
  <si>
    <t>Про скасування вироку (усього)</t>
  </si>
  <si>
    <t>Таблиця 21</t>
  </si>
  <si>
    <t>Прийнято постанов про проведення перевірок</t>
  </si>
  <si>
    <t xml:space="preserve">реєстрації заяв і повідомлень про вчинені кримінальні правопорушення </t>
  </si>
  <si>
    <t>ухваленого на підставі угоди</t>
  </si>
  <si>
    <t>Розглянуто із вжиттям заходів подань</t>
  </si>
  <si>
    <t>адміністративні правопорушення</t>
  </si>
  <si>
    <t>у т.ч. (за матеріалами):</t>
  </si>
  <si>
    <t>Виконано звернень</t>
  </si>
  <si>
    <t>на захист соціальних прав</t>
  </si>
  <si>
    <t>у зв'язку з виправданням чи закриттям справи</t>
  </si>
  <si>
    <t>з рядків 4,5</t>
  </si>
  <si>
    <t>x</t>
  </si>
  <si>
    <t>Підприємства, установи, організації</t>
  </si>
  <si>
    <t>усиновлення дітей іноземцями</t>
  </si>
  <si>
    <t>Виступи в засобах масової інформації</t>
  </si>
  <si>
    <t>Державної фінансової інспекції</t>
  </si>
  <si>
    <t>Державної казначейської служби</t>
  </si>
  <si>
    <t>енергозбереження</t>
  </si>
  <si>
    <t>у спеціально уповноважених органах виконавчої влади з питань охорони довкілля</t>
  </si>
  <si>
    <t>УСЬОГО</t>
  </si>
  <si>
    <t xml:space="preserve">Таблиця 5 
Участь прокурорів у розгляді справ судом </t>
  </si>
  <si>
    <t>у судовому розгляді справ з постановленням вироку</t>
  </si>
  <si>
    <t>З рядка 2</t>
  </si>
  <si>
    <t>Міськими, районними та прирівняними до них прокурорами</t>
  </si>
  <si>
    <t>З питань охорони та використання земель</t>
  </si>
  <si>
    <t>повернуто</t>
  </si>
  <si>
    <t>про заставу</t>
  </si>
  <si>
    <t>житлової та громадської забудови</t>
  </si>
  <si>
    <t>у розгляді судом клопотань про застосування примусових заходів виховного характеру</t>
  </si>
  <si>
    <t xml:space="preserve">у розгляді судом клопотань про направлення проваджень для закриття </t>
  </si>
  <si>
    <t>з пом’якшенням покарання</t>
  </si>
  <si>
    <t>Про скасування ухвал суду (усього)</t>
  </si>
  <si>
    <t>Позови до органів прокуратури та її посадових осіб, участь у розгляді таких справ у судах</t>
  </si>
  <si>
    <t>Касаційної інстанції</t>
  </si>
  <si>
    <t>у т.ч. (з рядка 1):</t>
  </si>
  <si>
    <t>Місцезнаходження:</t>
  </si>
  <si>
    <t>щодо неповнолітніх (з графи 1)</t>
  </si>
  <si>
    <t>Попереджено незаконне надання земель за рішеннями суду (позови немайнового характеру)</t>
  </si>
  <si>
    <t>Попереджено незаконне надання майна за рішеннями суду (позови немайнового характеру)</t>
  </si>
  <si>
    <t>Таблиця 26</t>
  </si>
  <si>
    <t>З питань надання правової допомоги</t>
  </si>
  <si>
    <t>Надіслано іншим розпорядникам</t>
  </si>
  <si>
    <t>підпорядкованим прокурорам</t>
  </si>
  <si>
    <t>Залишок запитів</t>
  </si>
  <si>
    <t>охорону праці</t>
  </si>
  <si>
    <t xml:space="preserve">У центральних та місцевих органах виконавчої влади </t>
  </si>
  <si>
    <t>з питань митних правил</t>
  </si>
  <si>
    <t>органів внутрішніх справ</t>
  </si>
  <si>
    <t>охорони здоров'я</t>
  </si>
  <si>
    <t>охорони прав дітей</t>
  </si>
  <si>
    <t>державну і комунальну власність</t>
  </si>
  <si>
    <t xml:space="preserve">Позови прокурора в порядку ст. 23 Закону України "Про прокуратуру" </t>
  </si>
  <si>
    <t xml:space="preserve">у т.ч.: </t>
  </si>
  <si>
    <t>Відділення психіатричних лікарень з суворим, посиленим та звичайним наглядом</t>
  </si>
  <si>
    <t>Дисциплінарний батальйон</t>
  </si>
  <si>
    <t>у провадженні у формі приватного обвинувачення із закриттям за заявою потерпілого у зв’язку з відмовою від обвинувачення (п.7 ч.1 ст.284 КПК України)</t>
  </si>
  <si>
    <t>у розгляді судом питань, пов’язаних з виконанням вироків</t>
  </si>
  <si>
    <t>розглянуто за спрощеною процедурою (ч.3 ст.349 КПК України)</t>
  </si>
  <si>
    <t>Реагування прокурора у сфері земельних правовідносин</t>
  </si>
  <si>
    <t>б</t>
  </si>
  <si>
    <t>Кримінально-виконавчі інспекції</t>
  </si>
  <si>
    <t>Залишок звернень на кінець звітного періоду</t>
  </si>
  <si>
    <t>митних органів</t>
  </si>
  <si>
    <t>Сума, на яку заявлено позови, заяви у цих справах 
(у тис. грн.)</t>
  </si>
  <si>
    <t>Сума у справах, за якими судом відкрито провадження з початку звітного року (у тис. грн.)</t>
  </si>
  <si>
    <t>екстрадиція</t>
  </si>
  <si>
    <t xml:space="preserve"> Підстави апеляційних, касаційних скарг та результати розгляду (з рядка 1)</t>
  </si>
  <si>
    <t>Про скасування вироку</t>
  </si>
  <si>
    <t>Сума, яку добровільно відшкодовано за закритими справами 
(у тис. грн.)</t>
  </si>
  <si>
    <t>Прийнято звернень громадян на особистому прийомі</t>
  </si>
  <si>
    <t>Про конституційні права і свободи громадян</t>
  </si>
  <si>
    <t>у провадженнях про застосування примусових заходів медичного характеру</t>
  </si>
  <si>
    <t>Вирішено звернень</t>
  </si>
  <si>
    <t>Реально повернуто земель за рішеннями суду</t>
  </si>
  <si>
    <t>на підставі п.2 ч.1 ст.445 КПК України</t>
  </si>
  <si>
    <t>З питань нагляду за додержанням кримінально-виконавчого законодавства</t>
  </si>
</sst>
</file>

<file path=xl/styles.xml><?xml version="1.0" encoding="utf-8"?>
<styleSheet xmlns="http://schemas.openxmlformats.org/spreadsheetml/2006/main">
  <numFmts count="6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%"/>
    <numFmt numFmtId="189" formatCode="0.0"/>
    <numFmt numFmtId="190" formatCode="mmmm\ yyyy"/>
    <numFmt numFmtId="191" formatCode="d\ mmmm\ yyyy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0.0000"/>
    <numFmt numFmtId="201" formatCode="0.000"/>
    <numFmt numFmtId="202" formatCode="&quot;0&quot;"/>
    <numFmt numFmtId="203" formatCode="&quot;0&quot;0"/>
    <numFmt numFmtId="204" formatCode="0000"/>
    <numFmt numFmtId="205" formatCode="0.000000"/>
    <numFmt numFmtId="206" formatCode="0.00000"/>
    <numFmt numFmtId="207" formatCode="#,##0.0"/>
    <numFmt numFmtId="208" formatCode="0.0000000000"/>
    <numFmt numFmtId="209" formatCode="0.000000000"/>
    <numFmt numFmtId="210" formatCode="0.00000000"/>
    <numFmt numFmtId="211" formatCode="0.0000000"/>
    <numFmt numFmtId="212" formatCode="#,##0.000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-422]d\ mmmm\ yyyy&quot; р.&quot;"/>
    <numFmt numFmtId="217" formatCode="[$€-2]\ ###,000_);[Red]\([$€-2]\ ###,000\)"/>
    <numFmt numFmtId="218" formatCode="#,##0.00000"/>
    <numFmt numFmtId="219" formatCode="#,##0.0000"/>
  </numFmts>
  <fonts count="58">
    <font>
      <sz val="12"/>
      <name val="Times New Roman Cyr"/>
      <family val="0"/>
    </font>
    <font>
      <b/>
      <sz val="12"/>
      <name val="Times New Roman Cyr"/>
      <family val="0"/>
    </font>
    <font>
      <i/>
      <sz val="12"/>
      <name val="Times New Roman Cyr"/>
      <family val="0"/>
    </font>
    <font>
      <b/>
      <i/>
      <sz val="12"/>
      <name val="Times New Roman Cyr"/>
      <family val="0"/>
    </font>
    <font>
      <sz val="10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sz val="12"/>
      <name val="Arial"/>
      <family val="0"/>
    </font>
    <font>
      <sz val="10"/>
      <name val="Courier New Cyr"/>
      <family val="0"/>
    </font>
    <font>
      <sz val="10"/>
      <name val="Arial"/>
      <family val="0"/>
    </font>
    <font>
      <sz val="10"/>
      <name val="Arial Cyr"/>
      <family val="0"/>
    </font>
    <font>
      <sz val="8"/>
      <name val="Tahoma"/>
      <family val="2"/>
    </font>
    <font>
      <b/>
      <sz val="18"/>
      <name val="Times New Roman Cyr"/>
      <family val="1"/>
    </font>
    <font>
      <b/>
      <i/>
      <u val="single"/>
      <sz val="16"/>
      <name val="Times New Roman Cyr"/>
      <family val="1"/>
    </font>
    <font>
      <u val="single"/>
      <sz val="10"/>
      <color indexed="12"/>
      <name val="Courier New Cyr"/>
      <family val="0"/>
    </font>
    <font>
      <u val="single"/>
      <sz val="10"/>
      <color indexed="36"/>
      <name val="Courier New Cyr"/>
      <family val="0"/>
    </font>
    <font>
      <sz val="14"/>
      <name val="Times New Roman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0"/>
      <name val="Times New Roman CYR"/>
      <family val="0"/>
    </font>
    <font>
      <i/>
      <sz val="14"/>
      <name val="Arial"/>
      <family val="2"/>
    </font>
    <font>
      <b/>
      <sz val="10"/>
      <name val="Times New Roman Cyr"/>
      <family val="0"/>
    </font>
    <font>
      <sz val="8"/>
      <name val="Times New Roman Cyr"/>
      <family val="1"/>
    </font>
    <font>
      <sz val="14"/>
      <name val="Times New Roman"/>
      <family val="1"/>
    </font>
    <font>
      <sz val="11"/>
      <name val="Times New Roman"/>
      <family val="1"/>
    </font>
    <font>
      <sz val="20"/>
      <name val="Times New Roman Cyr"/>
      <family val="0"/>
    </font>
    <font>
      <b/>
      <i/>
      <sz val="14"/>
      <name val="Times New Roman Cyr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sz val="14"/>
      <name val="Arial"/>
      <family val="2"/>
    </font>
    <font>
      <i/>
      <sz val="11"/>
      <name val="Times New Roman Cyr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11"/>
      <color indexed="8"/>
      <name val="Times New Roman Cyr"/>
      <family val="0"/>
    </font>
    <font>
      <sz val="12"/>
      <color indexed="8"/>
      <name val="Times New Roman Cyr"/>
      <family val="0"/>
    </font>
    <font>
      <sz val="16"/>
      <name val="Times New Roman"/>
      <family val="1"/>
    </font>
    <font>
      <sz val="16"/>
      <name val="Times New Roman Cyr"/>
      <family val="0"/>
    </font>
    <font>
      <b/>
      <sz val="16"/>
      <name val="Times New Roman Cyr"/>
      <family val="0"/>
    </font>
    <font>
      <sz val="10"/>
      <color indexed="8"/>
      <name val="Times New Roman Cyr"/>
      <family val="0"/>
    </font>
    <font>
      <b/>
      <sz val="15"/>
      <name val="Times New Roman"/>
      <family val="1"/>
    </font>
    <font>
      <b/>
      <sz val="11"/>
      <color indexed="8"/>
      <name val="Times New Roman Cyr"/>
      <family val="0"/>
    </font>
    <font>
      <b/>
      <sz val="10"/>
      <color indexed="8"/>
      <name val="Times New Roman Cyr"/>
      <family val="0"/>
    </font>
    <font>
      <b/>
      <sz val="9"/>
      <color indexed="8"/>
      <name val="Times New Roman Cyr"/>
      <family val="0"/>
    </font>
    <font>
      <sz val="8"/>
      <color indexed="8"/>
      <name val="Times New Roman Cyr"/>
      <family val="0"/>
    </font>
    <font>
      <b/>
      <sz val="14"/>
      <name val="Times New Roman Cyr"/>
      <family val="0"/>
    </font>
    <font>
      <vertAlign val="superscript"/>
      <sz val="12"/>
      <name val="Times New Roman"/>
      <family val="1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sz val="9"/>
      <name val="Times New Roman Cyr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>
        <color indexed="63"/>
      </left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>
        <color indexed="63"/>
      </right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 style="medium"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medium"/>
      <top/>
      <bottom/>
    </border>
    <border>
      <left style="thin"/>
      <right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medium"/>
    </border>
    <border>
      <left>
        <color indexed="63"/>
      </left>
      <right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/>
      <right/>
      <top style="thin"/>
      <bottom style="medium"/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 style="medium"/>
      <top/>
      <bottom style="medium"/>
    </border>
    <border>
      <left style="medium"/>
      <right>
        <color indexed="63"/>
      </right>
      <top>
        <color indexed="63"/>
      </top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 style="thin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/>
      <bottom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>
        <color indexed="63"/>
      </right>
      <top>
        <color indexed="63"/>
      </top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 style="medium"/>
    </border>
    <border>
      <left>
        <color indexed="63"/>
      </left>
      <right>
        <color indexed="63"/>
      </right>
      <top style="thin"/>
      <bottom/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/>
      <top>
        <color indexed="63"/>
      </top>
      <bottom style="medium"/>
    </border>
    <border>
      <left style="medium"/>
      <right>
        <color indexed="63"/>
      </right>
      <top/>
      <bottom>
        <color indexed="63"/>
      </bottom>
    </border>
    <border>
      <left>
        <color indexed="63"/>
      </left>
      <right style="medium"/>
      <top/>
      <bottom>
        <color indexed="63"/>
      </bottom>
    </border>
  </borders>
  <cellStyleXfs count="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7" fillId="0" borderId="0" applyFont="0" applyFill="0" applyBorder="0" applyAlignment="0" applyProtection="0"/>
    <xf numFmtId="196" fontId="7" fillId="0" borderId="0" applyFont="0" applyFill="0" applyBorder="0" applyAlignment="0" applyProtection="0"/>
    <xf numFmtId="0" fontId="7" fillId="0" borderId="0">
      <alignment/>
      <protection/>
    </xf>
    <xf numFmtId="0" fontId="1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7" fontId="9" fillId="0" borderId="0" applyFont="0" applyFill="0" applyBorder="0" applyAlignment="0" applyProtection="0"/>
    <xf numFmtId="199" fontId="7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777">
    <xf numFmtId="0" fontId="0" fillId="0" borderId="0" xfId="0" applyAlignment="1">
      <alignment/>
    </xf>
    <xf numFmtId="0" fontId="8" fillId="0" borderId="0" xfId="24">
      <alignment/>
      <protection/>
    </xf>
    <xf numFmtId="0" fontId="17" fillId="0" borderId="0" xfId="0" applyFont="1" applyAlignment="1" applyProtection="1">
      <alignment/>
      <protection locked="0"/>
    </xf>
    <xf numFmtId="0" fontId="17" fillId="2" borderId="1" xfId="0" applyFont="1" applyFill="1" applyBorder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2" borderId="0" xfId="0" applyFont="1" applyFill="1" applyBorder="1" applyAlignment="1" applyProtection="1">
      <alignment/>
      <protection/>
    </xf>
    <xf numFmtId="0" fontId="17" fillId="2" borderId="0" xfId="0" applyFont="1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8" fillId="0" borderId="0" xfId="27" applyFont="1" applyFill="1" applyBorder="1" applyProtection="1">
      <alignment/>
      <protection/>
    </xf>
    <xf numFmtId="0" fontId="18" fillId="0" borderId="0" xfId="27" applyFont="1" applyFill="1" applyProtection="1">
      <alignment/>
      <protection/>
    </xf>
    <xf numFmtId="0" fontId="24" fillId="3" borderId="0" xfId="0" applyFont="1" applyFill="1" applyAlignment="1" applyProtection="1">
      <alignment horizontal="center" vertical="center"/>
      <protection locked="0"/>
    </xf>
    <xf numFmtId="0" fontId="17" fillId="0" borderId="0" xfId="27" applyFont="1" applyFill="1" applyBorder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17" fillId="3" borderId="0" xfId="0" applyFont="1" applyFill="1" applyAlignment="1" applyProtection="1">
      <alignment/>
      <protection locked="0"/>
    </xf>
    <xf numFmtId="0" fontId="25" fillId="3" borderId="0" xfId="0" applyFont="1" applyFill="1" applyAlignment="1" applyProtection="1">
      <alignment vertical="center"/>
      <protection locked="0"/>
    </xf>
    <xf numFmtId="0" fontId="22" fillId="2" borderId="1" xfId="0" applyFont="1" applyFill="1" applyBorder="1" applyAlignment="1" applyProtection="1">
      <alignment/>
      <protection/>
    </xf>
    <xf numFmtId="0" fontId="21" fillId="2" borderId="0" xfId="0" applyFont="1" applyFill="1" applyAlignment="1" applyProtection="1">
      <alignment horizontal="right"/>
      <protection/>
    </xf>
    <xf numFmtId="0" fontId="22" fillId="2" borderId="0" xfId="0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17" fillId="0" borderId="0" xfId="0" applyFont="1" applyAlignment="1" applyProtection="1">
      <alignment horizontal="center" vertical="center"/>
      <protection/>
    </xf>
    <xf numFmtId="0" fontId="33" fillId="2" borderId="2" xfId="0" applyFont="1" applyFill="1" applyBorder="1" applyAlignment="1" applyProtection="1">
      <alignment/>
      <protection locked="0"/>
    </xf>
    <xf numFmtId="0" fontId="26" fillId="2" borderId="3" xfId="25" applyFont="1" applyFill="1" applyBorder="1" applyAlignment="1" applyProtection="1">
      <alignment horizontal="center" vertical="center" wrapText="1"/>
      <protection/>
    </xf>
    <xf numFmtId="0" fontId="29" fillId="2" borderId="3" xfId="25" applyFont="1" applyFill="1" applyBorder="1" applyAlignment="1" applyProtection="1">
      <alignment horizontal="center" vertical="center" wrapText="1"/>
      <protection/>
    </xf>
    <xf numFmtId="0" fontId="0" fillId="2" borderId="0" xfId="0" applyFill="1" applyBorder="1" applyAlignment="1" applyProtection="1">
      <alignment/>
      <protection/>
    </xf>
    <xf numFmtId="0" fontId="1" fillId="2" borderId="4" xfId="0" applyFont="1" applyFill="1" applyBorder="1" applyAlignment="1" applyProtection="1">
      <alignment/>
      <protection/>
    </xf>
    <xf numFmtId="0" fontId="0" fillId="2" borderId="5" xfId="0" applyFill="1" applyBorder="1" applyAlignment="1" applyProtection="1">
      <alignment/>
      <protection/>
    </xf>
    <xf numFmtId="0" fontId="0" fillId="2" borderId="6" xfId="0" applyFill="1" applyBorder="1" applyAlignment="1" applyProtection="1">
      <alignment/>
      <protection/>
    </xf>
    <xf numFmtId="0" fontId="1" fillId="2" borderId="7" xfId="0" applyFont="1" applyFill="1" applyBorder="1" applyAlignment="1" applyProtection="1">
      <alignment/>
      <protection/>
    </xf>
    <xf numFmtId="0" fontId="1" fillId="2" borderId="2" xfId="0" applyFont="1" applyFill="1" applyBorder="1" applyAlignment="1" applyProtection="1">
      <alignment/>
      <protection/>
    </xf>
    <xf numFmtId="0" fontId="1" fillId="2" borderId="8" xfId="0" applyFont="1" applyFill="1" applyBorder="1" applyAlignment="1" applyProtection="1">
      <alignment/>
      <protection/>
    </xf>
    <xf numFmtId="0" fontId="1" fillId="2" borderId="9" xfId="0" applyFont="1" applyFill="1" applyBorder="1" applyAlignment="1" applyProtection="1">
      <alignment/>
      <protection/>
    </xf>
    <xf numFmtId="0" fontId="1" fillId="2" borderId="10" xfId="0" applyFont="1" applyFill="1" applyBorder="1" applyAlignment="1" applyProtection="1">
      <alignment/>
      <protection/>
    </xf>
    <xf numFmtId="0" fontId="0" fillId="2" borderId="11" xfId="0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0" fillId="2" borderId="8" xfId="0" applyFill="1" applyBorder="1" applyAlignment="1" applyProtection="1">
      <alignment/>
      <protection/>
    </xf>
    <xf numFmtId="0" fontId="36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3" fontId="31" fillId="2" borderId="3" xfId="0" applyNumberFormat="1" applyFont="1" applyFill="1" applyBorder="1" applyAlignment="1" applyProtection="1">
      <alignment horizontal="center" vertical="center"/>
      <protection locked="0"/>
    </xf>
    <xf numFmtId="3" fontId="31" fillId="2" borderId="12" xfId="0" applyNumberFormat="1" applyFont="1" applyFill="1" applyBorder="1" applyAlignment="1" applyProtection="1">
      <alignment horizontal="center" vertical="center"/>
      <protection locked="0"/>
    </xf>
    <xf numFmtId="3" fontId="31" fillId="2" borderId="13" xfId="0" applyNumberFormat="1" applyFont="1" applyFill="1" applyBorder="1" applyAlignment="1" applyProtection="1">
      <alignment horizontal="center" vertical="center"/>
      <protection locked="0"/>
    </xf>
    <xf numFmtId="3" fontId="31" fillId="2" borderId="14" xfId="0" applyNumberFormat="1" applyFont="1" applyFill="1" applyBorder="1" applyAlignment="1" applyProtection="1">
      <alignment horizontal="center" vertical="center"/>
      <protection locked="0"/>
    </xf>
    <xf numFmtId="3" fontId="31" fillId="2" borderId="15" xfId="0" applyNumberFormat="1" applyFont="1" applyFill="1" applyBorder="1" applyAlignment="1" applyProtection="1">
      <alignment horizontal="center" vertical="center"/>
      <protection locked="0"/>
    </xf>
    <xf numFmtId="3" fontId="31" fillId="2" borderId="16" xfId="0" applyNumberFormat="1" applyFont="1" applyFill="1" applyBorder="1" applyAlignment="1" applyProtection="1">
      <alignment horizontal="center" vertical="center"/>
      <protection locked="0"/>
    </xf>
    <xf numFmtId="3" fontId="31" fillId="2" borderId="17" xfId="0" applyNumberFormat="1" applyFont="1" applyFill="1" applyBorder="1" applyAlignment="1" applyProtection="1">
      <alignment horizontal="center" vertical="center"/>
      <protection locked="0"/>
    </xf>
    <xf numFmtId="3" fontId="31" fillId="2" borderId="18" xfId="0" applyNumberFormat="1" applyFont="1" applyFill="1" applyBorder="1" applyAlignment="1" applyProtection="1">
      <alignment horizontal="center" vertical="center"/>
      <protection locked="0"/>
    </xf>
    <xf numFmtId="3" fontId="31" fillId="2" borderId="19" xfId="0" applyNumberFormat="1" applyFont="1" applyFill="1" applyBorder="1" applyAlignment="1" applyProtection="1">
      <alignment horizontal="center" vertical="center"/>
      <protection locked="0"/>
    </xf>
    <xf numFmtId="3" fontId="34" fillId="2" borderId="20" xfId="0" applyNumberFormat="1" applyFont="1" applyFill="1" applyBorder="1" applyAlignment="1" applyProtection="1">
      <alignment horizontal="center" vertical="center"/>
      <protection/>
    </xf>
    <xf numFmtId="3" fontId="34" fillId="2" borderId="21" xfId="0" applyNumberFormat="1" applyFont="1" applyFill="1" applyBorder="1" applyAlignment="1" applyProtection="1">
      <alignment horizontal="center" vertical="center"/>
      <protection/>
    </xf>
    <xf numFmtId="3" fontId="34" fillId="2" borderId="22" xfId="0" applyNumberFormat="1" applyFont="1" applyFill="1" applyBorder="1" applyAlignment="1" applyProtection="1">
      <alignment horizontal="center" vertical="center"/>
      <protection/>
    </xf>
    <xf numFmtId="3" fontId="34" fillId="2" borderId="20" xfId="0" applyNumberFormat="1" applyFont="1" applyFill="1" applyBorder="1" applyAlignment="1" applyProtection="1">
      <alignment horizontal="center" vertical="center"/>
      <protection locked="0"/>
    </xf>
    <xf numFmtId="3" fontId="34" fillId="2" borderId="21" xfId="0" applyNumberFormat="1" applyFont="1" applyFill="1" applyBorder="1" applyAlignment="1" applyProtection="1">
      <alignment horizontal="center" vertical="center"/>
      <protection locked="0"/>
    </xf>
    <xf numFmtId="3" fontId="34" fillId="2" borderId="22" xfId="0" applyNumberFormat="1" applyFont="1" applyFill="1" applyBorder="1" applyAlignment="1" applyProtection="1">
      <alignment horizontal="center" vertical="center"/>
      <protection locked="0"/>
    </xf>
    <xf numFmtId="3" fontId="31" fillId="2" borderId="23" xfId="0" applyNumberFormat="1" applyFont="1" applyFill="1" applyBorder="1" applyAlignment="1" applyProtection="1">
      <alignment horizontal="center" vertical="center"/>
      <protection locked="0"/>
    </xf>
    <xf numFmtId="3" fontId="31" fillId="2" borderId="24" xfId="0" applyNumberFormat="1" applyFont="1" applyFill="1" applyBorder="1" applyAlignment="1" applyProtection="1">
      <alignment horizontal="center" vertical="center"/>
      <protection locked="0"/>
    </xf>
    <xf numFmtId="3" fontId="18" fillId="2" borderId="3" xfId="0" applyNumberFormat="1" applyFont="1" applyFill="1" applyBorder="1" applyAlignment="1" applyProtection="1">
      <alignment horizontal="center" vertical="center"/>
      <protection locked="0"/>
    </xf>
    <xf numFmtId="3" fontId="18" fillId="2" borderId="13" xfId="0" applyNumberFormat="1" applyFont="1" applyFill="1" applyBorder="1" applyAlignment="1" applyProtection="1">
      <alignment horizontal="center" vertical="center"/>
      <protection locked="0"/>
    </xf>
    <xf numFmtId="3" fontId="18" fillId="2" borderId="24" xfId="0" applyNumberFormat="1" applyFont="1" applyFill="1" applyBorder="1" applyAlignment="1" applyProtection="1">
      <alignment horizontal="center" vertical="center"/>
      <protection locked="0"/>
    </xf>
    <xf numFmtId="3" fontId="18" fillId="2" borderId="15" xfId="0" applyNumberFormat="1" applyFont="1" applyFill="1" applyBorder="1" applyAlignment="1" applyProtection="1">
      <alignment horizontal="center" vertical="center"/>
      <protection locked="0"/>
    </xf>
    <xf numFmtId="3" fontId="23" fillId="2" borderId="21" xfId="0" applyNumberFormat="1" applyFont="1" applyFill="1" applyBorder="1" applyAlignment="1" applyProtection="1">
      <alignment horizontal="center" vertical="center"/>
      <protection/>
    </xf>
    <xf numFmtId="3" fontId="23" fillId="2" borderId="22" xfId="0" applyNumberFormat="1" applyFont="1" applyFill="1" applyBorder="1" applyAlignment="1" applyProtection="1">
      <alignment horizontal="center" vertical="center"/>
      <protection/>
    </xf>
    <xf numFmtId="3" fontId="17" fillId="2" borderId="16" xfId="0" applyNumberFormat="1" applyFont="1" applyFill="1" applyBorder="1" applyAlignment="1" applyProtection="1">
      <alignment horizontal="center" vertical="center"/>
      <protection locked="0"/>
    </xf>
    <xf numFmtId="3" fontId="17" fillId="2" borderId="12" xfId="0" applyNumberFormat="1" applyFont="1" applyFill="1" applyBorder="1" applyAlignment="1" applyProtection="1">
      <alignment horizontal="center" vertical="center"/>
      <protection locked="0"/>
    </xf>
    <xf numFmtId="3" fontId="17" fillId="2" borderId="3" xfId="0" applyNumberFormat="1" applyFont="1" applyFill="1" applyBorder="1" applyAlignment="1" applyProtection="1">
      <alignment horizontal="center" vertical="center"/>
      <protection locked="0"/>
    </xf>
    <xf numFmtId="3" fontId="20" fillId="2" borderId="20" xfId="0" applyNumberFormat="1" applyFont="1" applyFill="1" applyBorder="1" applyAlignment="1" applyProtection="1">
      <alignment horizontal="center" vertical="center"/>
      <protection/>
    </xf>
    <xf numFmtId="3" fontId="20" fillId="2" borderId="21" xfId="0" applyNumberFormat="1" applyFont="1" applyFill="1" applyBorder="1" applyAlignment="1" applyProtection="1">
      <alignment horizontal="center" vertical="center"/>
      <protection/>
    </xf>
    <xf numFmtId="3" fontId="17" fillId="2" borderId="14" xfId="0" applyNumberFormat="1" applyFont="1" applyFill="1" applyBorder="1" applyAlignment="1" applyProtection="1">
      <alignment horizontal="center" vertical="center"/>
      <protection locked="0"/>
    </xf>
    <xf numFmtId="0" fontId="17" fillId="2" borderId="25" xfId="0" applyFont="1" applyFill="1" applyBorder="1" applyAlignment="1" applyProtection="1">
      <alignment horizontal="center" vertical="center"/>
      <protection/>
    </xf>
    <xf numFmtId="0" fontId="17" fillId="2" borderId="20" xfId="0" applyFont="1" applyFill="1" applyBorder="1" applyAlignment="1" applyProtection="1">
      <alignment horizontal="center" vertical="center"/>
      <protection/>
    </xf>
    <xf numFmtId="0" fontId="17" fillId="2" borderId="21" xfId="0" applyFont="1" applyFill="1" applyBorder="1" applyAlignment="1" applyProtection="1">
      <alignment horizontal="center" vertical="center"/>
      <protection/>
    </xf>
    <xf numFmtId="0" fontId="17" fillId="2" borderId="22" xfId="0" applyFont="1" applyFill="1" applyBorder="1" applyAlignment="1" applyProtection="1">
      <alignment horizontal="center"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7" fillId="2" borderId="27" xfId="0" applyFont="1" applyFill="1" applyBorder="1" applyAlignment="1" applyProtection="1">
      <alignment horizontal="center" vertical="center"/>
      <protection/>
    </xf>
    <xf numFmtId="0" fontId="17" fillId="2" borderId="28" xfId="0" applyFont="1" applyFill="1" applyBorder="1" applyAlignment="1" applyProtection="1">
      <alignment horizontal="center"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3" fontId="22" fillId="2" borderId="20" xfId="0" applyNumberFormat="1" applyFont="1" applyFill="1" applyBorder="1" applyAlignment="1" applyProtection="1">
      <alignment horizontal="center" vertical="center"/>
      <protection/>
    </xf>
    <xf numFmtId="3" fontId="22" fillId="2" borderId="21" xfId="0" applyNumberFormat="1" applyFont="1" applyFill="1" applyBorder="1" applyAlignment="1" applyProtection="1">
      <alignment horizontal="center" vertical="center"/>
      <protection/>
    </xf>
    <xf numFmtId="3" fontId="22" fillId="2" borderId="22" xfId="0" applyNumberFormat="1" applyFont="1" applyFill="1" applyBorder="1" applyAlignment="1" applyProtection="1">
      <alignment horizontal="center" vertical="center"/>
      <protection/>
    </xf>
    <xf numFmtId="0" fontId="20" fillId="2" borderId="0" xfId="0" applyFont="1" applyFill="1" applyBorder="1" applyAlignment="1" applyProtection="1">
      <alignment vertical="center" wrapText="1"/>
      <protection/>
    </xf>
    <xf numFmtId="0" fontId="22" fillId="2" borderId="0" xfId="0" applyFont="1" applyFill="1" applyBorder="1" applyAlignment="1" applyProtection="1">
      <alignment horizontal="center" vertical="center"/>
      <protection/>
    </xf>
    <xf numFmtId="0" fontId="18" fillId="2" borderId="25" xfId="0" applyFont="1" applyFill="1" applyBorder="1" applyAlignment="1" applyProtection="1">
      <alignment horizontal="center" vertical="center"/>
      <protection/>
    </xf>
    <xf numFmtId="3" fontId="18" fillId="2" borderId="30" xfId="0" applyNumberFormat="1" applyFont="1" applyFill="1" applyBorder="1" applyAlignment="1" applyProtection="1">
      <alignment horizontal="center" vertical="center"/>
      <protection locked="0"/>
    </xf>
    <xf numFmtId="3" fontId="18" fillId="2" borderId="31" xfId="0" applyNumberFormat="1" applyFont="1" applyFill="1" applyBorder="1" applyAlignment="1" applyProtection="1">
      <alignment horizontal="center" vertical="center"/>
      <protection locked="0"/>
    </xf>
    <xf numFmtId="3" fontId="18" fillId="2" borderId="32" xfId="0" applyNumberFormat="1" applyFont="1" applyFill="1" applyBorder="1" applyAlignment="1" applyProtection="1">
      <alignment horizontal="center" vertical="center"/>
      <protection locked="0"/>
    </xf>
    <xf numFmtId="0" fontId="19" fillId="2" borderId="7" xfId="0" applyFont="1" applyFill="1" applyBorder="1" applyAlignment="1" applyProtection="1">
      <alignment horizontal="left" vertical="top" wrapText="1"/>
      <protection/>
    </xf>
    <xf numFmtId="0" fontId="19" fillId="2" borderId="0" xfId="0" applyFont="1" applyFill="1" applyBorder="1" applyAlignment="1" applyProtection="1">
      <alignment horizontal="left" vertical="top" wrapText="1"/>
      <protection/>
    </xf>
    <xf numFmtId="0" fontId="22" fillId="2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20" fillId="2" borderId="33" xfId="0" applyFont="1" applyFill="1" applyBorder="1" applyAlignment="1" applyProtection="1">
      <alignment horizontal="left" vertical="center"/>
      <protection/>
    </xf>
    <xf numFmtId="0" fontId="20" fillId="2" borderId="34" xfId="0" applyFont="1" applyFill="1" applyBorder="1" applyAlignment="1" applyProtection="1">
      <alignment horizontal="left" vertical="center"/>
      <protection/>
    </xf>
    <xf numFmtId="0" fontId="17" fillId="2" borderId="24" xfId="0" applyFont="1" applyFill="1" applyBorder="1" applyAlignment="1" applyProtection="1">
      <alignment horizontal="center" vertical="center"/>
      <protection/>
    </xf>
    <xf numFmtId="0" fontId="17" fillId="2" borderId="35" xfId="0" applyFont="1" applyFill="1" applyBorder="1" applyAlignment="1" applyProtection="1">
      <alignment horizontal="center" vertical="center"/>
      <protection/>
    </xf>
    <xf numFmtId="3" fontId="31" fillId="2" borderId="23" xfId="0" applyNumberFormat="1" applyFont="1" applyFill="1" applyBorder="1" applyAlignment="1" applyProtection="1">
      <alignment horizontal="center" vertical="center"/>
      <protection locked="0"/>
    </xf>
    <xf numFmtId="3" fontId="31" fillId="2" borderId="17" xfId="0" applyNumberFormat="1" applyFont="1" applyFill="1" applyBorder="1" applyAlignment="1" applyProtection="1">
      <alignment horizontal="center" vertical="center"/>
      <protection locked="0"/>
    </xf>
    <xf numFmtId="3" fontId="31" fillId="0" borderId="3" xfId="0" applyNumberFormat="1" applyFont="1" applyFill="1" applyBorder="1" applyAlignment="1" applyProtection="1">
      <alignment horizontal="center" vertical="center"/>
      <protection locked="0"/>
    </xf>
    <xf numFmtId="3" fontId="17" fillId="0" borderId="3" xfId="0" applyNumberFormat="1" applyFont="1" applyFill="1" applyBorder="1" applyAlignment="1" applyProtection="1">
      <alignment horizontal="center" vertical="center"/>
      <protection locked="0"/>
    </xf>
    <xf numFmtId="3" fontId="17" fillId="0" borderId="13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/>
      <protection/>
    </xf>
    <xf numFmtId="3" fontId="17" fillId="0" borderId="24" xfId="0" applyNumberFormat="1" applyFont="1" applyFill="1" applyBorder="1" applyAlignment="1" applyProtection="1">
      <alignment horizontal="center" vertical="center"/>
      <protection locked="0"/>
    </xf>
    <xf numFmtId="3" fontId="17" fillId="0" borderId="15" xfId="0" applyNumberFormat="1" applyFont="1" applyFill="1" applyBorder="1" applyAlignment="1" applyProtection="1">
      <alignment horizontal="center" vertical="center"/>
      <protection locked="0"/>
    </xf>
    <xf numFmtId="0" fontId="19" fillId="2" borderId="36" xfId="0" applyFont="1" applyFill="1" applyBorder="1" applyAlignment="1" applyProtection="1">
      <alignment horizontal="left" vertical="top" wrapText="1"/>
      <protection/>
    </xf>
    <xf numFmtId="0" fontId="19" fillId="2" borderId="37" xfId="0" applyFont="1" applyFill="1" applyBorder="1" applyAlignment="1" applyProtection="1">
      <alignment horizontal="left" vertical="top" wrapText="1"/>
      <protection/>
    </xf>
    <xf numFmtId="0" fontId="17" fillId="2" borderId="15" xfId="0" applyFont="1" applyFill="1" applyBorder="1" applyAlignment="1" applyProtection="1">
      <alignment horizontal="center" vertical="center" wrapText="1"/>
      <protection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3" fontId="17" fillId="2" borderId="3" xfId="0" applyNumberFormat="1" applyFont="1" applyFill="1" applyBorder="1" applyAlignment="1" applyProtection="1">
      <alignment horizontal="center" vertical="center"/>
      <protection locked="0"/>
    </xf>
    <xf numFmtId="3" fontId="17" fillId="2" borderId="13" xfId="0" applyNumberFormat="1" applyFont="1" applyFill="1" applyBorder="1" applyAlignment="1" applyProtection="1">
      <alignment horizontal="center" vertical="center"/>
      <protection locked="0"/>
    </xf>
    <xf numFmtId="3" fontId="18" fillId="0" borderId="12" xfId="0" applyNumberFormat="1" applyFont="1" applyFill="1" applyBorder="1" applyAlignment="1" applyProtection="1">
      <alignment horizontal="center" vertical="center"/>
      <protection locked="0"/>
    </xf>
    <xf numFmtId="3" fontId="18" fillId="0" borderId="3" xfId="0" applyNumberFormat="1" applyFont="1" applyFill="1" applyBorder="1" applyAlignment="1" applyProtection="1">
      <alignment horizontal="center" vertical="center"/>
      <protection locked="0"/>
    </xf>
    <xf numFmtId="3" fontId="18" fillId="0" borderId="13" xfId="0" applyNumberFormat="1" applyFont="1" applyFill="1" applyBorder="1" applyAlignment="1" applyProtection="1">
      <alignment horizontal="center" vertical="center"/>
      <protection locked="0"/>
    </xf>
    <xf numFmtId="0" fontId="17" fillId="2" borderId="25" xfId="0" applyFont="1" applyFill="1" applyBorder="1" applyAlignment="1" applyProtection="1">
      <alignment horizontal="center" vertical="center"/>
      <protection/>
    </xf>
    <xf numFmtId="3" fontId="17" fillId="2" borderId="23" xfId="0" applyNumberFormat="1" applyFont="1" applyFill="1" applyBorder="1" applyAlignment="1" applyProtection="1">
      <alignment horizontal="center" vertical="center"/>
      <protection locked="0"/>
    </xf>
    <xf numFmtId="3" fontId="17" fillId="2" borderId="17" xfId="0" applyNumberFormat="1" applyFont="1" applyFill="1" applyBorder="1" applyAlignment="1" applyProtection="1">
      <alignment horizontal="center" vertical="center"/>
      <protection locked="0"/>
    </xf>
    <xf numFmtId="0" fontId="17" fillId="2" borderId="26" xfId="0" applyFont="1" applyFill="1" applyBorder="1" applyAlignment="1" applyProtection="1">
      <alignment horizontal="center" vertical="center"/>
      <protection/>
    </xf>
    <xf numFmtId="3" fontId="31" fillId="2" borderId="3" xfId="0" applyNumberFormat="1" applyFont="1" applyFill="1" applyBorder="1" applyAlignment="1" applyProtection="1">
      <alignment horizontal="center" vertical="center"/>
      <protection locked="0"/>
    </xf>
    <xf numFmtId="3" fontId="31" fillId="2" borderId="13" xfId="0" applyNumberFormat="1" applyFont="1" applyFill="1" applyBorder="1" applyAlignment="1" applyProtection="1">
      <alignment horizontal="center" vertical="center"/>
      <protection locked="0"/>
    </xf>
    <xf numFmtId="0" fontId="17" fillId="2" borderId="38" xfId="0" applyFont="1" applyFill="1" applyBorder="1" applyAlignment="1" applyProtection="1">
      <alignment horizontal="center" vertical="center"/>
      <protection/>
    </xf>
    <xf numFmtId="3" fontId="31" fillId="2" borderId="24" xfId="0" applyNumberFormat="1" applyFont="1" applyFill="1" applyBorder="1" applyAlignment="1" applyProtection="1">
      <alignment horizontal="center" vertical="center"/>
      <protection locked="0"/>
    </xf>
    <xf numFmtId="0" fontId="20" fillId="2" borderId="39" xfId="0" applyFont="1" applyFill="1" applyBorder="1" applyAlignment="1" applyProtection="1">
      <alignment vertical="top"/>
      <protection/>
    </xf>
    <xf numFmtId="0" fontId="20" fillId="2" borderId="40" xfId="0" applyFont="1" applyFill="1" applyBorder="1" applyAlignment="1" applyProtection="1">
      <alignment/>
      <protection/>
    </xf>
    <xf numFmtId="0" fontId="20" fillId="2" borderId="41" xfId="0" applyFont="1" applyFill="1" applyBorder="1" applyAlignment="1" applyProtection="1">
      <alignment/>
      <protection/>
    </xf>
    <xf numFmtId="0" fontId="17" fillId="2" borderId="24" xfId="0" applyFont="1" applyFill="1" applyBorder="1" applyAlignment="1" applyProtection="1">
      <alignment horizontal="center" vertical="center" textRotation="90" wrapText="1"/>
      <protection/>
    </xf>
    <xf numFmtId="0" fontId="17" fillId="2" borderId="27" xfId="0" applyFont="1" applyFill="1" applyBorder="1" applyAlignment="1" applyProtection="1">
      <alignment horizontal="center" vertical="center"/>
      <protection/>
    </xf>
    <xf numFmtId="0" fontId="17" fillId="2" borderId="0" xfId="0" applyFont="1" applyFill="1" applyAlignment="1" applyProtection="1">
      <alignment/>
      <protection/>
    </xf>
    <xf numFmtId="0" fontId="31" fillId="2" borderId="34" xfId="0" applyFont="1" applyFill="1" applyBorder="1" applyAlignment="1" applyProtection="1">
      <alignment horizontal="center" vertical="center"/>
      <protection/>
    </xf>
    <xf numFmtId="0" fontId="31" fillId="2" borderId="42" xfId="0" applyFont="1" applyFill="1" applyBorder="1" applyAlignment="1" applyProtection="1">
      <alignment horizontal="center" vertical="center"/>
      <protection/>
    </xf>
    <xf numFmtId="0" fontId="31" fillId="2" borderId="43" xfId="0" applyFont="1" applyFill="1" applyBorder="1" applyAlignment="1" applyProtection="1">
      <alignment horizontal="center" vertical="center"/>
      <protection/>
    </xf>
    <xf numFmtId="0" fontId="31" fillId="2" borderId="44" xfId="0" applyFont="1" applyFill="1" applyBorder="1" applyAlignment="1" applyProtection="1">
      <alignment horizontal="center" vertical="center"/>
      <protection/>
    </xf>
    <xf numFmtId="0" fontId="17" fillId="2" borderId="17" xfId="0" applyFont="1" applyFill="1" applyBorder="1" applyAlignment="1" applyProtection="1">
      <alignment horizontal="left" vertical="center"/>
      <protection/>
    </xf>
    <xf numFmtId="1" fontId="18" fillId="2" borderId="45" xfId="0" applyNumberFormat="1" applyFont="1" applyFill="1" applyBorder="1" applyAlignment="1" applyProtection="1">
      <alignment horizontal="center" vertical="center"/>
      <protection/>
    </xf>
    <xf numFmtId="3" fontId="30" fillId="2" borderId="16" xfId="0" applyNumberFormat="1" applyFont="1" applyFill="1" applyBorder="1" applyAlignment="1" applyProtection="1">
      <alignment horizontal="center" vertical="center"/>
      <protection locked="0"/>
    </xf>
    <xf numFmtId="3" fontId="30" fillId="2" borderId="23" xfId="0" applyNumberFormat="1" applyFont="1" applyFill="1" applyBorder="1" applyAlignment="1" applyProtection="1">
      <alignment horizontal="center" vertical="center"/>
      <protection locked="0"/>
    </xf>
    <xf numFmtId="3" fontId="30" fillId="2" borderId="17" xfId="0" applyNumberFormat="1" applyFont="1" applyFill="1" applyBorder="1" applyAlignment="1" applyProtection="1">
      <alignment horizontal="center" vertical="center"/>
      <protection locked="0"/>
    </xf>
    <xf numFmtId="0" fontId="18" fillId="2" borderId="10" xfId="0" applyNumberFormat="1" applyFont="1" applyFill="1" applyBorder="1" applyAlignment="1" applyProtection="1">
      <alignment horizontal="center" vertical="center"/>
      <protection/>
    </xf>
    <xf numFmtId="3" fontId="30" fillId="2" borderId="12" xfId="0" applyNumberFormat="1" applyFont="1" applyFill="1" applyBorder="1" applyAlignment="1" applyProtection="1">
      <alignment horizontal="center" vertical="center"/>
      <protection locked="0"/>
    </xf>
    <xf numFmtId="3" fontId="30" fillId="2" borderId="3" xfId="0" applyNumberFormat="1" applyFont="1" applyFill="1" applyBorder="1" applyAlignment="1" applyProtection="1">
      <alignment horizontal="center" vertical="center"/>
      <protection locked="0"/>
    </xf>
    <xf numFmtId="3" fontId="30" fillId="2" borderId="13" xfId="0" applyNumberFormat="1" applyFont="1" applyFill="1" applyBorder="1" applyAlignment="1" applyProtection="1">
      <alignment horizontal="center" vertical="center"/>
      <protection locked="0"/>
    </xf>
    <xf numFmtId="1" fontId="18" fillId="2" borderId="10" xfId="0" applyNumberFormat="1" applyFont="1" applyFill="1" applyBorder="1" applyAlignment="1" applyProtection="1">
      <alignment horizontal="center" vertical="center"/>
      <protection/>
    </xf>
    <xf numFmtId="3" fontId="30" fillId="2" borderId="14" xfId="0" applyNumberFormat="1" applyFont="1" applyFill="1" applyBorder="1" applyAlignment="1" applyProtection="1">
      <alignment horizontal="center" vertical="center"/>
      <protection locked="0"/>
    </xf>
    <xf numFmtId="3" fontId="30" fillId="2" borderId="24" xfId="0" applyNumberFormat="1" applyFont="1" applyFill="1" applyBorder="1" applyAlignment="1" applyProtection="1">
      <alignment horizontal="center" vertical="center"/>
      <protection locked="0"/>
    </xf>
    <xf numFmtId="1" fontId="18" fillId="2" borderId="25" xfId="0" applyNumberFormat="1" applyFont="1" applyFill="1" applyBorder="1" applyAlignment="1" applyProtection="1">
      <alignment horizontal="center" vertical="center"/>
      <protection/>
    </xf>
    <xf numFmtId="3" fontId="22" fillId="2" borderId="20" xfId="0" applyNumberFormat="1" applyFont="1" applyFill="1" applyBorder="1" applyAlignment="1" applyProtection="1">
      <alignment horizontal="center" vertical="center"/>
      <protection/>
    </xf>
    <xf numFmtId="3" fontId="22" fillId="2" borderId="21" xfId="0" applyNumberFormat="1" applyFont="1" applyFill="1" applyBorder="1" applyAlignment="1" applyProtection="1">
      <alignment horizontal="center" vertical="center"/>
      <protection/>
    </xf>
    <xf numFmtId="3" fontId="22" fillId="2" borderId="22" xfId="0" applyNumberFormat="1" applyFont="1" applyFill="1" applyBorder="1" applyAlignment="1" applyProtection="1">
      <alignment horizontal="center" vertical="center"/>
      <protection/>
    </xf>
    <xf numFmtId="0" fontId="22" fillId="2" borderId="40" xfId="0" applyFont="1" applyFill="1" applyBorder="1" applyAlignment="1" applyProtection="1">
      <alignment/>
      <protection/>
    </xf>
    <xf numFmtId="0" fontId="18" fillId="2" borderId="34" xfId="0" applyFont="1" applyFill="1" applyBorder="1" applyAlignment="1" applyProtection="1">
      <alignment horizontal="center" vertical="center"/>
      <protection/>
    </xf>
    <xf numFmtId="0" fontId="18" fillId="2" borderId="46" xfId="0" applyFont="1" applyFill="1" applyBorder="1" applyAlignment="1" applyProtection="1">
      <alignment horizontal="center" vertical="center"/>
      <protection/>
    </xf>
    <xf numFmtId="0" fontId="18" fillId="2" borderId="35" xfId="0" applyFont="1" applyFill="1" applyBorder="1" applyAlignment="1" applyProtection="1">
      <alignment horizontal="center" vertical="center"/>
      <protection/>
    </xf>
    <xf numFmtId="0" fontId="18" fillId="2" borderId="47" xfId="0" applyFont="1" applyFill="1" applyBorder="1" applyAlignment="1" applyProtection="1">
      <alignment horizontal="center" vertical="center"/>
      <protection/>
    </xf>
    <xf numFmtId="3" fontId="31" fillId="2" borderId="12" xfId="0" applyNumberFormat="1" applyFont="1" applyFill="1" applyBorder="1" applyAlignment="1" applyProtection="1">
      <alignment horizontal="center" vertical="center"/>
      <protection locked="0"/>
    </xf>
    <xf numFmtId="0" fontId="18" fillId="2" borderId="26" xfId="0" applyFont="1" applyFill="1" applyBorder="1" applyAlignment="1" applyProtection="1">
      <alignment horizontal="center" vertical="center"/>
      <protection/>
    </xf>
    <xf numFmtId="0" fontId="18" fillId="2" borderId="3" xfId="0" applyFont="1" applyFill="1" applyBorder="1" applyAlignment="1" applyProtection="1">
      <alignment horizontal="left" vertical="center" wrapText="1"/>
      <protection/>
    </xf>
    <xf numFmtId="3" fontId="31" fillId="2" borderId="14" xfId="0" applyNumberFormat="1" applyFont="1" applyFill="1" applyBorder="1" applyAlignment="1" applyProtection="1">
      <alignment horizontal="center" vertical="center"/>
      <protection locked="0"/>
    </xf>
    <xf numFmtId="3" fontId="31" fillId="2" borderId="15" xfId="0" applyNumberFormat="1" applyFont="1" applyFill="1" applyBorder="1" applyAlignment="1" applyProtection="1">
      <alignment horizontal="center" vertical="center"/>
      <protection locked="0"/>
    </xf>
    <xf numFmtId="0" fontId="20" fillId="2" borderId="39" xfId="0" applyFont="1" applyFill="1" applyBorder="1" applyAlignment="1" applyProtection="1">
      <alignment/>
      <protection/>
    </xf>
    <xf numFmtId="0" fontId="20" fillId="2" borderId="36" xfId="0" applyFont="1" applyFill="1" applyBorder="1" applyAlignment="1" applyProtection="1">
      <alignment/>
      <protection/>
    </xf>
    <xf numFmtId="3" fontId="31" fillId="2" borderId="16" xfId="0" applyNumberFormat="1" applyFont="1" applyFill="1" applyBorder="1" applyAlignment="1" applyProtection="1">
      <alignment horizontal="center" vertical="center"/>
      <protection locked="0"/>
    </xf>
    <xf numFmtId="3" fontId="34" fillId="2" borderId="21" xfId="0" applyNumberFormat="1" applyFont="1" applyFill="1" applyBorder="1" applyAlignment="1" applyProtection="1">
      <alignment horizontal="center" vertical="center"/>
      <protection/>
    </xf>
    <xf numFmtId="0" fontId="48" fillId="2" borderId="0" xfId="0" applyFont="1" applyFill="1" applyAlignment="1" applyProtection="1">
      <alignment/>
      <protection/>
    </xf>
    <xf numFmtId="0" fontId="17" fillId="2" borderId="14" xfId="0" applyFont="1" applyFill="1" applyBorder="1" applyAlignment="1" applyProtection="1">
      <alignment horizontal="center" vertical="center" wrapText="1"/>
      <protection/>
    </xf>
    <xf numFmtId="3" fontId="30" fillId="2" borderId="15" xfId="0" applyNumberFormat="1" applyFont="1" applyFill="1" applyBorder="1" applyAlignment="1" applyProtection="1">
      <alignment horizontal="center" vertical="center"/>
      <protection locked="0"/>
    </xf>
    <xf numFmtId="3" fontId="18" fillId="0" borderId="14" xfId="0" applyNumberFormat="1" applyFont="1" applyFill="1" applyBorder="1" applyAlignment="1" applyProtection="1">
      <alignment horizontal="center" vertical="center"/>
      <protection locked="0"/>
    </xf>
    <xf numFmtId="3" fontId="18" fillId="0" borderId="24" xfId="0" applyNumberFormat="1" applyFont="1" applyFill="1" applyBorder="1" applyAlignment="1" applyProtection="1">
      <alignment horizontal="center" vertical="center"/>
      <protection locked="0"/>
    </xf>
    <xf numFmtId="0" fontId="17" fillId="2" borderId="21" xfId="0" applyFont="1" applyFill="1" applyBorder="1" applyAlignment="1" applyProtection="1">
      <alignment horizontal="center" vertical="center"/>
      <protection/>
    </xf>
    <xf numFmtId="0" fontId="17" fillId="2" borderId="21" xfId="0" applyFont="1" applyFill="1" applyBorder="1" applyAlignment="1" applyProtection="1">
      <alignment horizontal="center" vertical="center" wrapText="1"/>
      <protection/>
    </xf>
    <xf numFmtId="0" fontId="31" fillId="0" borderId="22" xfId="0" applyFont="1" applyFill="1" applyBorder="1" applyAlignment="1" applyProtection="1">
      <alignment horizontal="center" vertical="center"/>
      <protection/>
    </xf>
    <xf numFmtId="0" fontId="17" fillId="2" borderId="17" xfId="0" applyFont="1" applyFill="1" applyBorder="1" applyAlignment="1" applyProtection="1">
      <alignment vertical="center"/>
      <protection/>
    </xf>
    <xf numFmtId="0" fontId="17" fillId="2" borderId="13" xfId="0" applyFont="1" applyFill="1" applyBorder="1" applyAlignment="1" applyProtection="1">
      <alignment vertical="center" wrapText="1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0" fontId="17" fillId="2" borderId="25" xfId="0" applyFont="1" applyFill="1" applyBorder="1" applyAlignment="1" applyProtection="1">
      <alignment horizontal="center" vertical="center" textRotation="90"/>
      <protection/>
    </xf>
    <xf numFmtId="0" fontId="17" fillId="2" borderId="22" xfId="0" applyFont="1" applyFill="1" applyBorder="1" applyAlignment="1" applyProtection="1">
      <alignment horizontal="center" vertical="center"/>
      <protection/>
    </xf>
    <xf numFmtId="0" fontId="17" fillId="2" borderId="48" xfId="0" applyFont="1" applyFill="1" applyBorder="1" applyAlignment="1" applyProtection="1">
      <alignment horizontal="center" vertical="center"/>
      <protection/>
    </xf>
    <xf numFmtId="0" fontId="20" fillId="2" borderId="33" xfId="0" applyFont="1" applyFill="1" applyBorder="1" applyAlignment="1" applyProtection="1">
      <alignment vertical="top"/>
      <protection/>
    </xf>
    <xf numFmtId="0" fontId="20" fillId="2" borderId="34" xfId="0" applyFont="1" applyFill="1" applyBorder="1" applyAlignment="1" applyProtection="1">
      <alignment vertical="top"/>
      <protection/>
    </xf>
    <xf numFmtId="0" fontId="18" fillId="2" borderId="25" xfId="0" applyFont="1" applyFill="1" applyBorder="1" applyAlignment="1" applyProtection="1">
      <alignment horizontal="center" vertical="center"/>
      <protection/>
    </xf>
    <xf numFmtId="0" fontId="17" fillId="2" borderId="20" xfId="0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20" fillId="2" borderId="33" xfId="0" applyFont="1" applyFill="1" applyBorder="1" applyAlignment="1" applyProtection="1">
      <alignment vertical="center"/>
      <protection/>
    </xf>
    <xf numFmtId="0" fontId="20" fillId="2" borderId="34" xfId="0" applyFont="1" applyFill="1" applyBorder="1" applyAlignment="1" applyProtection="1">
      <alignment vertical="center"/>
      <protection/>
    </xf>
    <xf numFmtId="0" fontId="31" fillId="2" borderId="27" xfId="0" applyFont="1" applyFill="1" applyBorder="1" applyAlignment="1" applyProtection="1">
      <alignment horizontal="center" vertical="center"/>
      <protection/>
    </xf>
    <xf numFmtId="0" fontId="17" fillId="2" borderId="49" xfId="0" applyFont="1" applyFill="1" applyBorder="1" applyAlignment="1" applyProtection="1">
      <alignment/>
      <protection/>
    </xf>
    <xf numFmtId="0" fontId="31" fillId="2" borderId="26" xfId="0" applyFont="1" applyFill="1" applyBorder="1" applyAlignment="1" applyProtection="1">
      <alignment horizontal="center" vertical="center"/>
      <protection/>
    </xf>
    <xf numFmtId="3" fontId="18" fillId="2" borderId="50" xfId="0" applyNumberFormat="1" applyFont="1" applyFill="1" applyBorder="1" applyAlignment="1" applyProtection="1">
      <alignment horizontal="center" vertical="center"/>
      <protection locked="0"/>
    </xf>
    <xf numFmtId="3" fontId="18" fillId="2" borderId="19" xfId="0" applyNumberFormat="1" applyFont="1" applyFill="1" applyBorder="1" applyAlignment="1" applyProtection="1">
      <alignment horizontal="center" vertical="center"/>
      <protection locked="0"/>
    </xf>
    <xf numFmtId="3" fontId="18" fillId="2" borderId="51" xfId="0" applyNumberFormat="1" applyFont="1" applyFill="1" applyBorder="1" applyAlignment="1" applyProtection="1">
      <alignment horizontal="center" vertical="center"/>
      <protection locked="0"/>
    </xf>
    <xf numFmtId="3" fontId="18" fillId="2" borderId="52" xfId="0" applyNumberFormat="1" applyFont="1" applyFill="1" applyBorder="1" applyAlignment="1" applyProtection="1">
      <alignment horizontal="center" vertical="center"/>
      <protection locked="0"/>
    </xf>
    <xf numFmtId="3" fontId="18" fillId="2" borderId="53" xfId="0" applyNumberFormat="1" applyFont="1" applyFill="1" applyBorder="1" applyAlignment="1" applyProtection="1">
      <alignment horizontal="center" vertical="center"/>
      <protection locked="0"/>
    </xf>
    <xf numFmtId="3" fontId="18" fillId="2" borderId="54" xfId="0" applyNumberFormat="1" applyFont="1" applyFill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/>
    </xf>
    <xf numFmtId="0" fontId="31" fillId="2" borderId="38" xfId="0" applyFont="1" applyFill="1" applyBorder="1" applyAlignment="1" applyProtection="1">
      <alignment horizontal="center" vertical="center"/>
      <protection/>
    </xf>
    <xf numFmtId="0" fontId="31" fillId="2" borderId="28" xfId="0" applyFont="1" applyFill="1" applyBorder="1" applyAlignment="1" applyProtection="1">
      <alignment horizontal="center" vertical="center"/>
      <protection/>
    </xf>
    <xf numFmtId="0" fontId="20" fillId="2" borderId="55" xfId="0" applyFont="1" applyFill="1" applyBorder="1" applyAlignment="1" applyProtection="1">
      <alignment vertical="center"/>
      <protection/>
    </xf>
    <xf numFmtId="0" fontId="18" fillId="2" borderId="56" xfId="0" applyFont="1" applyFill="1" applyBorder="1" applyAlignment="1" applyProtection="1">
      <alignment horizontal="center" vertical="center" textRotation="90" wrapText="1"/>
      <protection/>
    </xf>
    <xf numFmtId="0" fontId="18" fillId="2" borderId="57" xfId="0" applyFont="1" applyFill="1" applyBorder="1" applyAlignment="1" applyProtection="1">
      <alignment horizontal="center" vertical="center" textRotation="90" wrapText="1"/>
      <protection/>
    </xf>
    <xf numFmtId="0" fontId="18" fillId="2" borderId="58" xfId="0" applyFont="1" applyFill="1" applyBorder="1" applyAlignment="1" applyProtection="1">
      <alignment horizontal="center" vertical="center" textRotation="90" wrapText="1"/>
      <protection/>
    </xf>
    <xf numFmtId="0" fontId="17" fillId="2" borderId="55" xfId="0" applyFont="1" applyFill="1" applyBorder="1" applyAlignment="1" applyProtection="1">
      <alignment horizontal="center" vertical="center"/>
      <protection/>
    </xf>
    <xf numFmtId="3" fontId="31" fillId="2" borderId="35" xfId="0" applyNumberFormat="1" applyFont="1" applyFill="1" applyBorder="1" applyAlignment="1" applyProtection="1">
      <alignment horizontal="center" vertical="center"/>
      <protection locked="0"/>
    </xf>
    <xf numFmtId="3" fontId="18" fillId="2" borderId="16" xfId="0" applyNumberFormat="1" applyFont="1" applyFill="1" applyBorder="1" applyAlignment="1" applyProtection="1">
      <alignment horizontal="center" vertical="center"/>
      <protection locked="0"/>
    </xf>
    <xf numFmtId="3" fontId="18" fillId="2" borderId="23" xfId="0" applyNumberFormat="1" applyFont="1" applyFill="1" applyBorder="1" applyAlignment="1" applyProtection="1">
      <alignment horizontal="center" vertical="center"/>
      <protection locked="0"/>
    </xf>
    <xf numFmtId="3" fontId="18" fillId="2" borderId="17" xfId="0" applyNumberFormat="1" applyFont="1" applyFill="1" applyBorder="1" applyAlignment="1" applyProtection="1">
      <alignment horizontal="center" vertical="center"/>
      <protection locked="0"/>
    </xf>
    <xf numFmtId="3" fontId="31" fillId="2" borderId="26" xfId="0" applyNumberFormat="1" applyFont="1" applyFill="1" applyBorder="1" applyAlignment="1" applyProtection="1">
      <alignment horizontal="center" vertical="center"/>
      <protection locked="0"/>
    </xf>
    <xf numFmtId="3" fontId="18" fillId="2" borderId="12" xfId="0" applyNumberFormat="1" applyFont="1" applyFill="1" applyBorder="1" applyAlignment="1" applyProtection="1">
      <alignment horizontal="center" vertical="center"/>
      <protection locked="0"/>
    </xf>
    <xf numFmtId="3" fontId="18" fillId="2" borderId="3" xfId="0" applyNumberFormat="1" applyFont="1" applyFill="1" applyBorder="1" applyAlignment="1" applyProtection="1">
      <alignment horizontal="center" vertical="center"/>
      <protection locked="0"/>
    </xf>
    <xf numFmtId="3" fontId="18" fillId="2" borderId="13" xfId="0" applyNumberFormat="1" applyFont="1" applyFill="1" applyBorder="1" applyAlignment="1" applyProtection="1">
      <alignment horizontal="center" vertical="center"/>
      <protection locked="0"/>
    </xf>
    <xf numFmtId="0" fontId="18" fillId="2" borderId="12" xfId="0" applyFont="1" applyFill="1" applyBorder="1" applyAlignment="1" applyProtection="1">
      <alignment horizontal="center" vertical="center" wrapText="1"/>
      <protection/>
    </xf>
    <xf numFmtId="0" fontId="31" fillId="2" borderId="12" xfId="0" applyFont="1" applyFill="1" applyBorder="1" applyAlignment="1" applyProtection="1">
      <alignment horizontal="center" vertical="center" wrapText="1"/>
      <protection/>
    </xf>
    <xf numFmtId="3" fontId="18" fillId="2" borderId="14" xfId="0" applyNumberFormat="1" applyFont="1" applyFill="1" applyBorder="1" applyAlignment="1" applyProtection="1">
      <alignment horizontal="center" vertical="center"/>
      <protection locked="0"/>
    </xf>
    <xf numFmtId="3" fontId="18" fillId="2" borderId="24" xfId="0" applyNumberFormat="1" applyFont="1" applyFill="1" applyBorder="1" applyAlignment="1" applyProtection="1">
      <alignment horizontal="center" vertical="center"/>
      <protection locked="0"/>
    </xf>
    <xf numFmtId="3" fontId="18" fillId="2" borderId="15" xfId="0" applyNumberFormat="1" applyFont="1" applyFill="1" applyBorder="1" applyAlignment="1" applyProtection="1">
      <alignment horizontal="center" vertical="center"/>
      <protection locked="0"/>
    </xf>
    <xf numFmtId="3" fontId="23" fillId="2" borderId="20" xfId="0" applyNumberFormat="1" applyFont="1" applyFill="1" applyBorder="1" applyAlignment="1" applyProtection="1">
      <alignment horizontal="center" vertical="center"/>
      <protection/>
    </xf>
    <xf numFmtId="3" fontId="23" fillId="2" borderId="21" xfId="0" applyNumberFormat="1" applyFont="1" applyFill="1" applyBorder="1" applyAlignment="1" applyProtection="1">
      <alignment horizontal="center" vertical="center"/>
      <protection/>
    </xf>
    <xf numFmtId="3" fontId="23" fillId="2" borderId="22" xfId="0" applyNumberFormat="1" applyFont="1" applyFill="1" applyBorder="1" applyAlignment="1" applyProtection="1">
      <alignment horizontal="center" vertical="center"/>
      <protection/>
    </xf>
    <xf numFmtId="0" fontId="31" fillId="2" borderId="14" xfId="0" applyFont="1" applyFill="1" applyBorder="1" applyAlignment="1" applyProtection="1">
      <alignment horizontal="center" vertical="center" wrapText="1"/>
      <protection/>
    </xf>
    <xf numFmtId="3" fontId="31" fillId="2" borderId="38" xfId="0" applyNumberFormat="1" applyFont="1" applyFill="1" applyBorder="1" applyAlignment="1" applyProtection="1">
      <alignment horizontal="center" vertical="center"/>
      <protection locked="0"/>
    </xf>
    <xf numFmtId="3" fontId="34" fillId="2" borderId="25" xfId="0" applyNumberFormat="1" applyFont="1" applyFill="1" applyBorder="1" applyAlignment="1" applyProtection="1">
      <alignment horizontal="center" vertical="center"/>
      <protection/>
    </xf>
    <xf numFmtId="0" fontId="31" fillId="2" borderId="35" xfId="0" applyFont="1" applyFill="1" applyBorder="1" applyAlignment="1" applyProtection="1">
      <alignment horizontal="center" vertical="center"/>
      <protection/>
    </xf>
    <xf numFmtId="0" fontId="31" fillId="2" borderId="38" xfId="0" applyFont="1" applyFill="1" applyBorder="1" applyAlignment="1" applyProtection="1">
      <alignment horizontal="center" vertical="center"/>
      <protection/>
    </xf>
    <xf numFmtId="0" fontId="31" fillId="2" borderId="25" xfId="0" applyFont="1" applyFill="1" applyBorder="1" applyAlignment="1" applyProtection="1">
      <alignment horizontal="center" vertical="center"/>
      <protection/>
    </xf>
    <xf numFmtId="0" fontId="20" fillId="2" borderId="0" xfId="0" applyFont="1" applyFill="1" applyBorder="1" applyAlignment="1" applyProtection="1">
      <alignment vertical="center" wrapText="1"/>
      <protection/>
    </xf>
    <xf numFmtId="0" fontId="23" fillId="2" borderId="0" xfId="0" applyFont="1" applyFill="1" applyBorder="1" applyAlignment="1" applyProtection="1">
      <alignment horizontal="center" vertical="center"/>
      <protection/>
    </xf>
    <xf numFmtId="3" fontId="22" fillId="2" borderId="0" xfId="0" applyNumberFormat="1" applyFont="1" applyFill="1" applyBorder="1" applyAlignment="1" applyProtection="1">
      <alignment horizontal="center" vertical="center"/>
      <protection/>
    </xf>
    <xf numFmtId="3" fontId="17" fillId="2" borderId="16" xfId="0" applyNumberFormat="1" applyFont="1" applyFill="1" applyBorder="1" applyAlignment="1" applyProtection="1">
      <alignment horizontal="center" vertical="center"/>
      <protection locked="0"/>
    </xf>
    <xf numFmtId="0" fontId="18" fillId="2" borderId="20" xfId="0" applyFont="1" applyFill="1" applyBorder="1" applyAlignment="1" applyProtection="1">
      <alignment horizontal="center" vertical="center"/>
      <protection/>
    </xf>
    <xf numFmtId="0" fontId="18" fillId="2" borderId="21" xfId="0" applyFont="1" applyFill="1" applyBorder="1" applyAlignment="1" applyProtection="1">
      <alignment horizontal="center" vertical="center"/>
      <protection/>
    </xf>
    <xf numFmtId="0" fontId="18" fillId="2" borderId="22" xfId="0" applyFont="1" applyFill="1" applyBorder="1" applyAlignment="1" applyProtection="1">
      <alignment horizontal="center" vertical="center"/>
      <protection/>
    </xf>
    <xf numFmtId="0" fontId="18" fillId="2" borderId="25" xfId="0" applyFont="1" applyFill="1" applyBorder="1" applyAlignment="1" applyProtection="1">
      <alignment horizontal="center" vertical="center" textRotation="90"/>
      <protection/>
    </xf>
    <xf numFmtId="0" fontId="17" fillId="2" borderId="35" xfId="0" applyFont="1" applyFill="1" applyBorder="1" applyAlignment="1" applyProtection="1">
      <alignment horizontal="center" vertical="center" wrapText="1"/>
      <protection/>
    </xf>
    <xf numFmtId="0" fontId="22" fillId="2" borderId="59" xfId="0" applyFont="1" applyFill="1" applyBorder="1" applyAlignment="1" applyProtection="1">
      <alignment vertical="center"/>
      <protection/>
    </xf>
    <xf numFmtId="0" fontId="17" fillId="2" borderId="0" xfId="22" applyFill="1" applyProtection="1">
      <alignment/>
      <protection/>
    </xf>
    <xf numFmtId="0" fontId="22" fillId="2" borderId="59" xfId="0" applyFont="1" applyFill="1" applyBorder="1" applyAlignment="1" applyProtection="1">
      <alignment horizontal="right" vertical="center"/>
      <protection/>
    </xf>
    <xf numFmtId="3" fontId="20" fillId="2" borderId="22" xfId="0" applyNumberFormat="1" applyFont="1" applyFill="1" applyBorder="1" applyAlignment="1" applyProtection="1">
      <alignment horizontal="center" vertical="center"/>
      <protection/>
    </xf>
    <xf numFmtId="0" fontId="0" fillId="2" borderId="7" xfId="0" applyFill="1" applyBorder="1" applyAlignment="1" applyProtection="1">
      <alignment/>
      <protection/>
    </xf>
    <xf numFmtId="0" fontId="0" fillId="2" borderId="60" xfId="0" applyFill="1" applyBorder="1" applyAlignment="1" applyProtection="1">
      <alignment/>
      <protection/>
    </xf>
    <xf numFmtId="0" fontId="17" fillId="2" borderId="61" xfId="0" applyFont="1" applyFill="1" applyBorder="1" applyAlignment="1" applyProtection="1">
      <alignment horizontal="center" vertical="center"/>
      <protection/>
    </xf>
    <xf numFmtId="0" fontId="17" fillId="2" borderId="62" xfId="0" applyFont="1" applyFill="1" applyBorder="1" applyAlignment="1" applyProtection="1">
      <alignment horizontal="center"/>
      <protection/>
    </xf>
    <xf numFmtId="0" fontId="30" fillId="4" borderId="0" xfId="27" applyFont="1" applyFill="1" applyAlignment="1" applyProtection="1">
      <alignment vertical="center"/>
      <protection locked="0"/>
    </xf>
    <xf numFmtId="0" fontId="17" fillId="0" borderId="0" xfId="0" applyFont="1" applyFill="1" applyAlignment="1" applyProtection="1">
      <alignment/>
      <protection/>
    </xf>
    <xf numFmtId="0" fontId="0" fillId="0" borderId="36" xfId="0" applyFill="1" applyBorder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18" fillId="2" borderId="63" xfId="0" applyFont="1" applyFill="1" applyBorder="1" applyAlignment="1" applyProtection="1">
      <alignment vertical="center" wrapText="1"/>
      <protection locked="0"/>
    </xf>
    <xf numFmtId="0" fontId="18" fillId="2" borderId="0" xfId="0" applyFont="1" applyFill="1" applyBorder="1" applyAlignment="1" applyProtection="1">
      <alignment vertical="center" wrapText="1"/>
      <protection locked="0"/>
    </xf>
    <xf numFmtId="0" fontId="18" fillId="2" borderId="64" xfId="0" applyFont="1" applyFill="1" applyBorder="1" applyAlignment="1" applyProtection="1">
      <alignment horizontal="center" vertical="center"/>
      <protection/>
    </xf>
    <xf numFmtId="0" fontId="18" fillId="0" borderId="22" xfId="0" applyFont="1" applyFill="1" applyBorder="1" applyAlignment="1" applyProtection="1">
      <alignment horizontal="center" vertical="center"/>
      <protection/>
    </xf>
    <xf numFmtId="0" fontId="17" fillId="2" borderId="49" xfId="0" applyFont="1" applyFill="1" applyBorder="1" applyAlignment="1" applyProtection="1">
      <alignment horizontal="center" vertical="center"/>
      <protection/>
    </xf>
    <xf numFmtId="3" fontId="34" fillId="2" borderId="22" xfId="0" applyNumberFormat="1" applyFont="1" applyFill="1" applyBorder="1" applyAlignment="1" applyProtection="1">
      <alignment horizontal="center" vertical="center"/>
      <protection/>
    </xf>
    <xf numFmtId="0" fontId="31" fillId="2" borderId="64" xfId="0" applyFont="1" applyFill="1" applyBorder="1" applyAlignment="1" applyProtection="1">
      <alignment horizontal="center" vertical="center"/>
      <protection/>
    </xf>
    <xf numFmtId="0" fontId="31" fillId="2" borderId="21" xfId="0" applyFont="1" applyFill="1" applyBorder="1" applyAlignment="1" applyProtection="1">
      <alignment horizontal="center" vertical="center"/>
      <protection/>
    </xf>
    <xf numFmtId="0" fontId="31" fillId="2" borderId="22" xfId="0" applyFont="1" applyFill="1" applyBorder="1" applyAlignment="1" applyProtection="1">
      <alignment horizontal="center" vertical="center"/>
      <protection/>
    </xf>
    <xf numFmtId="0" fontId="31" fillId="2" borderId="65" xfId="0" applyFont="1" applyFill="1" applyBorder="1" applyAlignment="1" applyProtection="1">
      <alignment horizontal="center" vertical="center"/>
      <protection/>
    </xf>
    <xf numFmtId="3" fontId="23" fillId="2" borderId="20" xfId="0" applyNumberFormat="1" applyFont="1" applyFill="1" applyBorder="1" applyAlignment="1" applyProtection="1">
      <alignment horizontal="center" vertical="center"/>
      <protection/>
    </xf>
    <xf numFmtId="3" fontId="23" fillId="0" borderId="16" xfId="0" applyNumberFormat="1" applyFont="1" applyFill="1" applyBorder="1" applyAlignment="1" applyProtection="1">
      <alignment horizontal="center" vertical="center"/>
      <protection locked="0"/>
    </xf>
    <xf numFmtId="3" fontId="23" fillId="0" borderId="23" xfId="0" applyNumberFormat="1" applyFont="1" applyFill="1" applyBorder="1" applyAlignment="1" applyProtection="1">
      <alignment horizontal="center" vertical="center"/>
      <protection locked="0"/>
    </xf>
    <xf numFmtId="3" fontId="23" fillId="0" borderId="17" xfId="0" applyNumberFormat="1" applyFont="1" applyFill="1" applyBorder="1" applyAlignment="1" applyProtection="1">
      <alignment horizontal="center" vertical="center"/>
      <protection locked="0"/>
    </xf>
    <xf numFmtId="3" fontId="34" fillId="2" borderId="23" xfId="0" applyNumberFormat="1" applyFont="1" applyFill="1" applyBorder="1" applyAlignment="1" applyProtection="1">
      <alignment horizontal="center" vertical="center"/>
      <protection locked="0"/>
    </xf>
    <xf numFmtId="3" fontId="34" fillId="0" borderId="17" xfId="0" applyNumberFormat="1" applyFont="1" applyFill="1" applyBorder="1" applyAlignment="1" applyProtection="1">
      <alignment horizontal="center" vertical="center"/>
      <protection locked="0"/>
    </xf>
    <xf numFmtId="0" fontId="17" fillId="2" borderId="66" xfId="28" applyFont="1" applyFill="1" applyBorder="1" applyAlignment="1" applyProtection="1">
      <alignment horizontal="center" vertical="center" textRotation="90" wrapText="1"/>
      <protection/>
    </xf>
    <xf numFmtId="0" fontId="17" fillId="2" borderId="67" xfId="28" applyFont="1" applyFill="1" applyBorder="1" applyAlignment="1" applyProtection="1">
      <alignment horizontal="center" vertical="center" textRotation="90" wrapText="1"/>
      <protection/>
    </xf>
    <xf numFmtId="0" fontId="17" fillId="2" borderId="68" xfId="28" applyFont="1" applyFill="1" applyBorder="1" applyAlignment="1" applyProtection="1">
      <alignment horizontal="center" vertical="center" textRotation="90" wrapText="1"/>
      <protection/>
    </xf>
    <xf numFmtId="0" fontId="18" fillId="2" borderId="21" xfId="28" applyFont="1" applyFill="1" applyBorder="1" applyAlignment="1" applyProtection="1">
      <alignment horizontal="center" wrapText="1"/>
      <protection/>
    </xf>
    <xf numFmtId="0" fontId="18" fillId="2" borderId="25" xfId="28" applyFont="1" applyFill="1" applyBorder="1" applyAlignment="1" applyProtection="1">
      <alignment horizontal="center" wrapText="1"/>
      <protection/>
    </xf>
    <xf numFmtId="0" fontId="18" fillId="2" borderId="64" xfId="28" applyFont="1" applyFill="1" applyBorder="1" applyAlignment="1" applyProtection="1">
      <alignment horizontal="center" wrapText="1"/>
      <protection/>
    </xf>
    <xf numFmtId="0" fontId="18" fillId="2" borderId="22" xfId="28" applyFont="1" applyFill="1" applyBorder="1" applyAlignment="1" applyProtection="1">
      <alignment horizontal="center" wrapText="1"/>
      <protection/>
    </xf>
    <xf numFmtId="0" fontId="18" fillId="2" borderId="47" xfId="28" applyFont="1" applyFill="1" applyBorder="1" applyAlignment="1" applyProtection="1">
      <alignment horizontal="center" vertical="center" wrapText="1"/>
      <protection/>
    </xf>
    <xf numFmtId="0" fontId="18" fillId="0" borderId="0" xfId="28" applyProtection="1">
      <alignment/>
      <protection/>
    </xf>
    <xf numFmtId="0" fontId="18" fillId="2" borderId="26" xfId="28" applyFont="1" applyFill="1" applyBorder="1" applyAlignment="1" applyProtection="1">
      <alignment horizontal="center" vertical="center" wrapText="1"/>
      <protection/>
    </xf>
    <xf numFmtId="0" fontId="18" fillId="2" borderId="48" xfId="28" applyFont="1" applyFill="1" applyBorder="1" applyAlignment="1" applyProtection="1">
      <alignment horizontal="center" vertical="center" wrapText="1"/>
      <protection/>
    </xf>
    <xf numFmtId="0" fontId="31" fillId="2" borderId="14" xfId="28" applyFont="1" applyFill="1" applyBorder="1" applyAlignment="1" applyProtection="1">
      <alignment horizontal="center" vertical="center" wrapText="1"/>
      <protection/>
    </xf>
    <xf numFmtId="0" fontId="31" fillId="2" borderId="24" xfId="28" applyFont="1" applyFill="1" applyBorder="1" applyAlignment="1" applyProtection="1">
      <alignment horizontal="center" vertical="center" wrapText="1"/>
      <protection/>
    </xf>
    <xf numFmtId="0" fontId="31" fillId="2" borderId="15" xfId="28" applyFont="1" applyFill="1" applyBorder="1" applyAlignment="1" applyProtection="1">
      <alignment horizontal="center" vertical="center" wrapText="1"/>
      <protection/>
    </xf>
    <xf numFmtId="0" fontId="17" fillId="2" borderId="25" xfId="28" applyFont="1" applyFill="1" applyBorder="1" applyAlignment="1" applyProtection="1">
      <alignment horizontal="center" vertical="center" wrapText="1"/>
      <protection/>
    </xf>
    <xf numFmtId="0" fontId="31" fillId="2" borderId="57" xfId="28" applyFont="1" applyFill="1" applyBorder="1" applyAlignment="1" applyProtection="1">
      <alignment horizontal="center" vertical="center" wrapText="1"/>
      <protection/>
    </xf>
    <xf numFmtId="0" fontId="31" fillId="2" borderId="58" xfId="28" applyFont="1" applyFill="1" applyBorder="1" applyAlignment="1" applyProtection="1">
      <alignment horizontal="center" vertical="center" wrapText="1"/>
      <protection/>
    </xf>
    <xf numFmtId="0" fontId="17" fillId="2" borderId="45" xfId="28" applyFont="1" applyFill="1" applyBorder="1" applyAlignment="1" applyProtection="1">
      <alignment horizontal="center" vertical="center" wrapText="1"/>
      <protection/>
    </xf>
    <xf numFmtId="0" fontId="17" fillId="2" borderId="10" xfId="28" applyFont="1" applyFill="1" applyBorder="1" applyAlignment="1" applyProtection="1">
      <alignment horizontal="center" vertical="center" wrapText="1"/>
      <protection/>
    </xf>
    <xf numFmtId="0" fontId="17" fillId="2" borderId="69" xfId="28" applyFont="1" applyFill="1" applyBorder="1" applyAlignment="1" applyProtection="1">
      <alignment horizontal="center" vertical="center" wrapText="1"/>
      <protection/>
    </xf>
    <xf numFmtId="0" fontId="18" fillId="2" borderId="28" xfId="0" applyFont="1" applyFill="1" applyBorder="1" applyAlignment="1" applyProtection="1">
      <alignment horizontal="center" vertical="center"/>
      <protection/>
    </xf>
    <xf numFmtId="0" fontId="18" fillId="2" borderId="20" xfId="0" applyFont="1" applyFill="1" applyBorder="1" applyAlignment="1" applyProtection="1">
      <alignment horizontal="center" vertical="center"/>
      <protection/>
    </xf>
    <xf numFmtId="0" fontId="18" fillId="2" borderId="21" xfId="0" applyFont="1" applyFill="1" applyBorder="1" applyAlignment="1" applyProtection="1">
      <alignment horizontal="center" vertical="center"/>
      <protection/>
    </xf>
    <xf numFmtId="0" fontId="18" fillId="2" borderId="22" xfId="0" applyFont="1" applyFill="1" applyBorder="1" applyAlignment="1" applyProtection="1">
      <alignment horizontal="center" vertical="center"/>
      <protection/>
    </xf>
    <xf numFmtId="0" fontId="18" fillId="2" borderId="27" xfId="0" applyFont="1" applyFill="1" applyBorder="1" applyAlignment="1" applyProtection="1">
      <alignment horizontal="center" vertical="center"/>
      <protection/>
    </xf>
    <xf numFmtId="0" fontId="18" fillId="2" borderId="26" xfId="0" applyFont="1" applyFill="1" applyBorder="1" applyAlignment="1" applyProtection="1">
      <alignment horizontal="center" vertical="center"/>
      <protection/>
    </xf>
    <xf numFmtId="0" fontId="18" fillId="2" borderId="35" xfId="0" applyFont="1" applyFill="1" applyBorder="1" applyAlignment="1" applyProtection="1">
      <alignment horizontal="center" vertical="center"/>
      <protection/>
    </xf>
    <xf numFmtId="0" fontId="18" fillId="2" borderId="38" xfId="0" applyFont="1" applyFill="1" applyBorder="1" applyAlignment="1" applyProtection="1">
      <alignment horizontal="center" vertical="center"/>
      <protection/>
    </xf>
    <xf numFmtId="0" fontId="18" fillId="2" borderId="70" xfId="0" applyFont="1" applyFill="1" applyBorder="1" applyAlignment="1" applyProtection="1">
      <alignment horizontal="center" vertical="center"/>
      <protection/>
    </xf>
    <xf numFmtId="0" fontId="17" fillId="2" borderId="55" xfId="0" applyFont="1" applyFill="1" applyBorder="1" applyAlignment="1" applyProtection="1">
      <alignment horizontal="center" vertical="center" textRotation="90"/>
      <protection/>
    </xf>
    <xf numFmtId="0" fontId="17" fillId="2" borderId="20" xfId="0" applyFont="1" applyFill="1" applyBorder="1" applyAlignment="1" applyProtection="1">
      <alignment horizontal="center" vertical="center"/>
      <protection/>
    </xf>
    <xf numFmtId="3" fontId="17" fillId="2" borderId="35" xfId="0" applyNumberFormat="1" applyFont="1" applyFill="1" applyBorder="1" applyAlignment="1" applyProtection="1">
      <alignment horizontal="center" vertical="center"/>
      <protection locked="0"/>
    </xf>
    <xf numFmtId="3" fontId="17" fillId="2" borderId="26" xfId="0" applyNumberFormat="1" applyFont="1" applyFill="1" applyBorder="1" applyAlignment="1" applyProtection="1">
      <alignment horizontal="center" vertical="center"/>
      <protection locked="0"/>
    </xf>
    <xf numFmtId="3" fontId="0" fillId="0" borderId="26" xfId="0" applyNumberFormat="1" applyFont="1" applyBorder="1" applyAlignment="1" applyProtection="1">
      <alignment horizontal="center" vertical="center"/>
      <protection locked="0"/>
    </xf>
    <xf numFmtId="3" fontId="17" fillId="2" borderId="38" xfId="0" applyNumberFormat="1" applyFont="1" applyFill="1" applyBorder="1" applyAlignment="1" applyProtection="1">
      <alignment horizontal="center" vertical="center"/>
      <protection locked="0"/>
    </xf>
    <xf numFmtId="0" fontId="18" fillId="2" borderId="38" xfId="0" applyFont="1" applyFill="1" applyBorder="1" applyAlignment="1" applyProtection="1">
      <alignment horizontal="center" vertical="center"/>
      <protection/>
    </xf>
    <xf numFmtId="3" fontId="31" fillId="2" borderId="71" xfId="0" applyNumberFormat="1" applyFont="1" applyFill="1" applyBorder="1" applyAlignment="1" applyProtection="1">
      <alignment horizontal="center" vertical="center"/>
      <protection locked="0"/>
    </xf>
    <xf numFmtId="3" fontId="17" fillId="2" borderId="72" xfId="28" applyNumberFormat="1" applyFont="1" applyFill="1" applyBorder="1" applyAlignment="1" applyProtection="1">
      <alignment horizontal="center" vertical="center" wrapText="1"/>
      <protection locked="0"/>
    </xf>
    <xf numFmtId="3" fontId="17" fillId="2" borderId="73" xfId="28" applyNumberFormat="1" applyFont="1" applyFill="1" applyBorder="1" applyAlignment="1" applyProtection="1">
      <alignment horizontal="center" vertical="center" wrapText="1"/>
      <protection locked="0"/>
    </xf>
    <xf numFmtId="3" fontId="17" fillId="2" borderId="74" xfId="28" applyNumberFormat="1" applyFont="1" applyFill="1" applyBorder="1" applyAlignment="1" applyProtection="1">
      <alignment horizontal="center" vertical="center" wrapText="1"/>
      <protection locked="0"/>
    </xf>
    <xf numFmtId="3" fontId="17" fillId="2" borderId="3" xfId="28" applyNumberFormat="1" applyFont="1" applyFill="1" applyBorder="1" applyAlignment="1" applyProtection="1">
      <alignment horizontal="center" vertical="center" wrapText="1"/>
      <protection locked="0"/>
    </xf>
    <xf numFmtId="3" fontId="17" fillId="2" borderId="75" xfId="28" applyNumberFormat="1" applyFont="1" applyFill="1" applyBorder="1" applyAlignment="1" applyProtection="1">
      <alignment horizontal="center" vertical="center" wrapText="1"/>
      <protection locked="0"/>
    </xf>
    <xf numFmtId="3" fontId="17" fillId="2" borderId="13" xfId="28" applyNumberFormat="1" applyFont="1" applyFill="1" applyBorder="1" applyAlignment="1" applyProtection="1">
      <alignment horizontal="center" vertical="center" wrapText="1"/>
      <protection locked="0"/>
    </xf>
    <xf numFmtId="3" fontId="17" fillId="2" borderId="66" xfId="28" applyNumberFormat="1" applyFont="1" applyFill="1" applyBorder="1" applyAlignment="1" applyProtection="1">
      <alignment horizontal="center" vertical="center" wrapText="1"/>
      <protection locked="0"/>
    </xf>
    <xf numFmtId="3" fontId="17" fillId="2" borderId="67" xfId="28" applyNumberFormat="1" applyFont="1" applyFill="1" applyBorder="1" applyAlignment="1" applyProtection="1">
      <alignment horizontal="center" vertical="center" wrapText="1"/>
      <protection locked="0"/>
    </xf>
    <xf numFmtId="3" fontId="17" fillId="2" borderId="68" xfId="28" applyNumberFormat="1" applyFont="1" applyFill="1" applyBorder="1" applyAlignment="1" applyProtection="1">
      <alignment horizontal="center" vertical="center" wrapText="1"/>
      <protection locked="0"/>
    </xf>
    <xf numFmtId="3" fontId="20" fillId="2" borderId="23" xfId="28" applyNumberFormat="1" applyFont="1" applyFill="1" applyBorder="1" applyAlignment="1" applyProtection="1">
      <alignment horizontal="center" vertical="center" wrapText="1"/>
      <protection locked="0"/>
    </xf>
    <xf numFmtId="3" fontId="20" fillId="2" borderId="17" xfId="28" applyNumberFormat="1" applyFont="1" applyFill="1" applyBorder="1" applyAlignment="1" applyProtection="1">
      <alignment horizontal="center" vertical="center" wrapText="1"/>
      <protection locked="0"/>
    </xf>
    <xf numFmtId="3" fontId="17" fillId="2" borderId="12" xfId="28" applyNumberFormat="1" applyFont="1" applyFill="1" applyBorder="1" applyAlignment="1" applyProtection="1">
      <alignment horizontal="center" vertical="center" wrapText="1"/>
      <protection locked="0"/>
    </xf>
    <xf numFmtId="3" fontId="17" fillId="2" borderId="14" xfId="28" applyNumberFormat="1" applyFont="1" applyFill="1" applyBorder="1" applyAlignment="1" applyProtection="1">
      <alignment horizontal="center" vertical="center" wrapText="1"/>
      <protection locked="0"/>
    </xf>
    <xf numFmtId="3" fontId="17" fillId="2" borderId="24" xfId="28" applyNumberFormat="1" applyFont="1" applyFill="1" applyBorder="1" applyAlignment="1" applyProtection="1">
      <alignment horizontal="center" vertical="center" wrapText="1"/>
      <protection locked="0"/>
    </xf>
    <xf numFmtId="3" fontId="17" fillId="2" borderId="15" xfId="28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27" applyFont="1" applyAlignment="1" applyProtection="1">
      <alignment vertical="center"/>
      <protection locked="0"/>
    </xf>
    <xf numFmtId="3" fontId="17" fillId="0" borderId="12" xfId="0" applyNumberFormat="1" applyFont="1" applyFill="1" applyBorder="1" applyAlignment="1" applyProtection="1">
      <alignment horizontal="center" vertical="center"/>
      <protection locked="0"/>
    </xf>
    <xf numFmtId="3" fontId="17" fillId="0" borderId="14" xfId="0" applyNumberFormat="1" applyFont="1" applyFill="1" applyBorder="1" applyAlignment="1" applyProtection="1">
      <alignment horizontal="center" vertical="center"/>
      <protection locked="0"/>
    </xf>
    <xf numFmtId="3" fontId="17" fillId="0" borderId="3" xfId="0" applyNumberFormat="1" applyFont="1" applyFill="1" applyBorder="1" applyAlignment="1" applyProtection="1">
      <alignment horizontal="center" vertical="center"/>
      <protection locked="0"/>
    </xf>
    <xf numFmtId="3" fontId="17" fillId="2" borderId="13" xfId="0" applyNumberFormat="1" applyFont="1" applyFill="1" applyBorder="1" applyAlignment="1" applyProtection="1">
      <alignment horizontal="center" vertical="center"/>
      <protection locked="0"/>
    </xf>
    <xf numFmtId="3" fontId="17" fillId="2" borderId="24" xfId="0" applyNumberFormat="1" applyFont="1" applyFill="1" applyBorder="1" applyAlignment="1" applyProtection="1">
      <alignment horizontal="center" vertical="center"/>
      <protection locked="0"/>
    </xf>
    <xf numFmtId="3" fontId="17" fillId="2" borderId="15" xfId="0" applyNumberFormat="1" applyFont="1" applyFill="1" applyBorder="1" applyAlignment="1" applyProtection="1">
      <alignment horizontal="center" vertical="center"/>
      <protection locked="0"/>
    </xf>
    <xf numFmtId="0" fontId="18" fillId="2" borderId="33" xfId="0" applyFont="1" applyFill="1" applyBorder="1" applyAlignment="1" applyProtection="1">
      <alignment horizontal="center" vertical="center"/>
      <protection/>
    </xf>
    <xf numFmtId="0" fontId="31" fillId="0" borderId="21" xfId="0" applyFont="1" applyFill="1" applyBorder="1" applyAlignment="1" applyProtection="1">
      <alignment horizontal="center" vertical="center"/>
      <protection/>
    </xf>
    <xf numFmtId="0" fontId="31" fillId="0" borderId="23" xfId="26" applyFont="1" applyFill="1" applyBorder="1" applyAlignment="1" applyProtection="1">
      <alignment horizontal="center" vertical="center" wrapText="1"/>
      <protection/>
    </xf>
    <xf numFmtId="0" fontId="31" fillId="0" borderId="17" xfId="26" applyFont="1" applyFill="1" applyBorder="1" applyAlignment="1" applyProtection="1">
      <alignment horizontal="center" vertical="center" wrapText="1"/>
      <protection/>
    </xf>
    <xf numFmtId="0" fontId="31" fillId="2" borderId="24" xfId="26" applyFont="1" applyFill="1" applyBorder="1" applyAlignment="1" applyProtection="1">
      <alignment horizontal="center" vertical="center" textRotation="90" wrapText="1"/>
      <protection/>
    </xf>
    <xf numFmtId="0" fontId="18" fillId="2" borderId="45" xfId="0" applyFont="1" applyFill="1" applyBorder="1" applyAlignment="1" applyProtection="1">
      <alignment horizontal="center" vertical="center"/>
      <protection/>
    </xf>
    <xf numFmtId="0" fontId="18" fillId="2" borderId="10" xfId="0" applyFont="1" applyFill="1" applyBorder="1" applyAlignment="1" applyProtection="1">
      <alignment horizontal="center" vertical="center"/>
      <protection/>
    </xf>
    <xf numFmtId="0" fontId="18" fillId="2" borderId="70" xfId="0" applyFont="1" applyFill="1" applyBorder="1" applyAlignment="1" applyProtection="1">
      <alignment horizontal="center" vertical="center"/>
      <protection/>
    </xf>
    <xf numFmtId="0" fontId="18" fillId="2" borderId="76" xfId="0" applyFont="1" applyFill="1" applyBorder="1" applyAlignment="1" applyProtection="1">
      <alignment horizontal="center" vertical="center"/>
      <protection/>
    </xf>
    <xf numFmtId="0" fontId="20" fillId="2" borderId="5" xfId="0" applyFont="1" applyFill="1" applyBorder="1" applyAlignment="1" applyProtection="1">
      <alignment vertical="center"/>
      <protection/>
    </xf>
    <xf numFmtId="0" fontId="0" fillId="0" borderId="14" xfId="21" applyBorder="1" applyAlignment="1" applyProtection="1">
      <alignment horizontal="center" vertical="center"/>
      <protection/>
    </xf>
    <xf numFmtId="0" fontId="17" fillId="2" borderId="15" xfId="21" applyFont="1" applyFill="1" applyBorder="1" applyAlignment="1" applyProtection="1">
      <alignment horizontal="left" vertical="center" wrapText="1"/>
      <protection/>
    </xf>
    <xf numFmtId="0" fontId="18" fillId="2" borderId="48" xfId="0" applyFont="1" applyFill="1" applyBorder="1" applyAlignment="1" applyProtection="1">
      <alignment horizontal="center" vertical="center"/>
      <protection/>
    </xf>
    <xf numFmtId="0" fontId="18" fillId="2" borderId="25" xfId="0" applyFont="1" applyFill="1" applyBorder="1" applyAlignment="1" applyProtection="1">
      <alignment horizontal="center" vertical="center" textRotation="255"/>
      <protection/>
    </xf>
    <xf numFmtId="3" fontId="17" fillId="2" borderId="29" xfId="0" applyNumberFormat="1" applyFont="1" applyFill="1" applyBorder="1" applyAlignment="1" applyProtection="1">
      <alignment horizontal="center" vertical="center"/>
      <protection locked="0"/>
    </xf>
    <xf numFmtId="0" fontId="31" fillId="2" borderId="2" xfId="26" applyFont="1" applyFill="1" applyBorder="1" applyAlignment="1" applyProtection="1">
      <alignment horizontal="center" vertical="center"/>
      <protection/>
    </xf>
    <xf numFmtId="0" fontId="5" fillId="2" borderId="52" xfId="26" applyFont="1" applyFill="1" applyBorder="1" applyAlignment="1" applyProtection="1">
      <alignment horizontal="left" vertical="center" wrapText="1"/>
      <protection/>
    </xf>
    <xf numFmtId="0" fontId="31" fillId="2" borderId="12" xfId="26" applyFont="1" applyFill="1" applyBorder="1" applyAlignment="1" applyProtection="1">
      <alignment vertical="center"/>
      <protection/>
    </xf>
    <xf numFmtId="0" fontId="31" fillId="2" borderId="9" xfId="26" applyFont="1" applyFill="1" applyBorder="1" applyAlignment="1" applyProtection="1">
      <alignment vertical="center"/>
      <protection/>
    </xf>
    <xf numFmtId="0" fontId="31" fillId="2" borderId="77" xfId="26" applyFont="1" applyFill="1" applyBorder="1" applyAlignment="1" applyProtection="1">
      <alignment vertical="center"/>
      <protection/>
    </xf>
    <xf numFmtId="3" fontId="20" fillId="2" borderId="29" xfId="0" applyNumberFormat="1" applyFont="1" applyFill="1" applyBorder="1" applyAlignment="1" applyProtection="1">
      <alignment horizontal="center" vertical="center"/>
      <protection locked="0"/>
    </xf>
    <xf numFmtId="0" fontId="0" fillId="2" borderId="0" xfId="32" applyFill="1" applyProtection="1">
      <alignment/>
      <protection/>
    </xf>
    <xf numFmtId="0" fontId="17" fillId="2" borderId="55" xfId="32" applyFont="1" applyFill="1" applyBorder="1" applyAlignment="1" applyProtection="1">
      <alignment horizontal="center" vertical="center" textRotation="90"/>
      <protection/>
    </xf>
    <xf numFmtId="0" fontId="17" fillId="2" borderId="12" xfId="32" applyFont="1" applyFill="1" applyBorder="1" applyAlignment="1" applyProtection="1">
      <alignment horizontal="center" vertical="center" wrapText="1"/>
      <protection/>
    </xf>
    <xf numFmtId="0" fontId="17" fillId="2" borderId="3" xfId="32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/>
      <protection/>
    </xf>
    <xf numFmtId="0" fontId="17" fillId="2" borderId="0" xfId="32" applyFont="1" applyFill="1" applyBorder="1" applyProtection="1">
      <alignment/>
      <protection/>
    </xf>
    <xf numFmtId="0" fontId="18" fillId="2" borderId="3" xfId="32" applyFont="1" applyFill="1" applyBorder="1" applyAlignment="1" applyProtection="1">
      <alignment horizontal="center" vertical="center" wrapText="1"/>
      <protection/>
    </xf>
    <xf numFmtId="0" fontId="17" fillId="2" borderId="14" xfId="32" applyFont="1" applyFill="1" applyBorder="1" applyAlignment="1" applyProtection="1">
      <alignment horizontal="center" vertical="center" textRotation="90" wrapText="1"/>
      <protection/>
    </xf>
    <xf numFmtId="0" fontId="17" fillId="2" borderId="24" xfId="32" applyFont="1" applyFill="1" applyBorder="1" applyAlignment="1" applyProtection="1">
      <alignment horizontal="center" vertical="center" textRotation="90" wrapText="1"/>
      <protection/>
    </xf>
    <xf numFmtId="0" fontId="17" fillId="2" borderId="15" xfId="32" applyFont="1" applyFill="1" applyBorder="1" applyAlignment="1" applyProtection="1">
      <alignment horizontal="center" vertical="center" textRotation="90" wrapText="1"/>
      <protection/>
    </xf>
    <xf numFmtId="0" fontId="17" fillId="2" borderId="35" xfId="0" applyFont="1" applyFill="1" applyBorder="1" applyAlignment="1" applyProtection="1">
      <alignment horizontal="center" vertical="center"/>
      <protection/>
    </xf>
    <xf numFmtId="3" fontId="20" fillId="2" borderId="16" xfId="0" applyNumberFormat="1" applyFont="1" applyFill="1" applyBorder="1" applyAlignment="1" applyProtection="1">
      <alignment horizontal="center" vertical="center"/>
      <protection locked="0"/>
    </xf>
    <xf numFmtId="3" fontId="20" fillId="2" borderId="23" xfId="0" applyNumberFormat="1" applyFont="1" applyFill="1" applyBorder="1" applyAlignment="1" applyProtection="1">
      <alignment horizontal="center" vertical="center"/>
      <protection locked="0"/>
    </xf>
    <xf numFmtId="3" fontId="20" fillId="2" borderId="17" xfId="0" applyNumberFormat="1" applyFont="1" applyFill="1" applyBorder="1" applyAlignment="1" applyProtection="1">
      <alignment horizontal="center" vertical="center"/>
      <protection locked="0"/>
    </xf>
    <xf numFmtId="0" fontId="17" fillId="2" borderId="13" xfId="32" applyFont="1" applyFill="1" applyBorder="1" applyAlignment="1" applyProtection="1">
      <alignment horizontal="left" vertical="center" wrapText="1"/>
      <protection/>
    </xf>
    <xf numFmtId="0" fontId="31" fillId="2" borderId="13" xfId="32" applyFont="1" applyFill="1" applyBorder="1" applyAlignment="1" applyProtection="1">
      <alignment horizontal="left" vertical="center" wrapText="1"/>
      <protection/>
    </xf>
    <xf numFmtId="0" fontId="17" fillId="2" borderId="3" xfId="32" applyFont="1" applyFill="1" applyBorder="1" applyAlignment="1" applyProtection="1">
      <alignment horizontal="center" vertical="center"/>
      <protection/>
    </xf>
    <xf numFmtId="0" fontId="17" fillId="2" borderId="38" xfId="0" applyFont="1" applyFill="1" applyBorder="1" applyAlignment="1" applyProtection="1">
      <alignment horizontal="center" vertical="center"/>
      <protection/>
    </xf>
    <xf numFmtId="0" fontId="18" fillId="2" borderId="14" xfId="32" applyFont="1" applyFill="1" applyBorder="1" applyAlignment="1" applyProtection="1">
      <alignment horizontal="center" vertical="center" wrapText="1"/>
      <protection/>
    </xf>
    <xf numFmtId="0" fontId="31" fillId="2" borderId="24" xfId="32" applyFont="1" applyFill="1" applyBorder="1" applyAlignment="1" applyProtection="1">
      <alignment horizontal="center" vertical="center" wrapText="1"/>
      <protection/>
    </xf>
    <xf numFmtId="0" fontId="18" fillId="2" borderId="24" xfId="32" applyFont="1" applyFill="1" applyBorder="1" applyAlignment="1" applyProtection="1">
      <alignment horizontal="center" vertical="center" wrapText="1"/>
      <protection/>
    </xf>
    <xf numFmtId="0" fontId="31" fillId="2" borderId="15" xfId="32" applyFont="1" applyFill="1" applyBorder="1" applyAlignment="1" applyProtection="1">
      <alignment horizontal="center" vertical="center" wrapText="1"/>
      <protection/>
    </xf>
    <xf numFmtId="0" fontId="17" fillId="2" borderId="78" xfId="0" applyFont="1" applyFill="1" applyBorder="1" applyAlignment="1" applyProtection="1">
      <alignment horizontal="center" vertical="center"/>
      <protection/>
    </xf>
    <xf numFmtId="0" fontId="1" fillId="2" borderId="0" xfId="26" applyFont="1" applyFill="1" applyProtection="1">
      <alignment/>
      <protection/>
    </xf>
    <xf numFmtId="0" fontId="17" fillId="2" borderId="0" xfId="26" applyFont="1" applyFill="1" applyProtection="1">
      <alignment/>
      <protection/>
    </xf>
    <xf numFmtId="0" fontId="0" fillId="2" borderId="0" xfId="32" applyFont="1" applyFill="1" applyBorder="1" applyProtection="1">
      <alignment/>
      <protection/>
    </xf>
    <xf numFmtId="0" fontId="17" fillId="2" borderId="3" xfId="26" applyFont="1" applyFill="1" applyBorder="1" applyAlignment="1" applyProtection="1">
      <alignment horizontal="center" vertical="center" wrapText="1"/>
      <protection/>
    </xf>
    <xf numFmtId="3" fontId="34" fillId="2" borderId="23" xfId="0" applyNumberFormat="1" applyFont="1" applyFill="1" applyBorder="1" applyAlignment="1" applyProtection="1">
      <alignment horizontal="center" vertical="center"/>
      <protection locked="0"/>
    </xf>
    <xf numFmtId="3" fontId="31" fillId="0" borderId="3" xfId="0" applyNumberFormat="1" applyFont="1" applyFill="1" applyBorder="1" applyAlignment="1" applyProtection="1">
      <alignment horizontal="center" vertical="center"/>
      <protection locked="0"/>
    </xf>
    <xf numFmtId="3" fontId="23" fillId="2" borderId="25" xfId="0" applyNumberFormat="1" applyFont="1" applyFill="1" applyBorder="1" applyAlignment="1" applyProtection="1">
      <alignment horizontal="center" vertical="center"/>
      <protection locked="0"/>
    </xf>
    <xf numFmtId="3" fontId="20" fillId="0" borderId="20" xfId="0" applyNumberFormat="1" applyFont="1" applyFill="1" applyBorder="1" applyAlignment="1" applyProtection="1">
      <alignment horizontal="center" vertical="center"/>
      <protection/>
    </xf>
    <xf numFmtId="3" fontId="20" fillId="0" borderId="21" xfId="0" applyNumberFormat="1" applyFont="1" applyFill="1" applyBorder="1" applyAlignment="1" applyProtection="1">
      <alignment horizontal="center" vertical="center"/>
      <protection/>
    </xf>
    <xf numFmtId="3" fontId="20" fillId="0" borderId="22" xfId="0" applyNumberFormat="1" applyFont="1" applyFill="1" applyBorder="1" applyAlignment="1" applyProtection="1">
      <alignment horizontal="center" vertical="center"/>
      <protection/>
    </xf>
    <xf numFmtId="0" fontId="17" fillId="0" borderId="12" xfId="26" applyFont="1" applyFill="1" applyBorder="1" applyAlignment="1" applyProtection="1">
      <alignment horizontal="center" vertical="center" textRotation="90"/>
      <protection/>
    </xf>
    <xf numFmtId="0" fontId="17" fillId="0" borderId="3" xfId="26" applyFont="1" applyFill="1" applyBorder="1" applyAlignment="1" applyProtection="1">
      <alignment horizontal="center" vertical="center" textRotation="90" wrapText="1"/>
      <protection/>
    </xf>
    <xf numFmtId="0" fontId="18" fillId="2" borderId="79" xfId="26" applyFont="1" applyFill="1" applyBorder="1" applyAlignment="1" applyProtection="1">
      <alignment horizontal="center" vertical="center" wrapText="1"/>
      <protection/>
    </xf>
    <xf numFmtId="0" fontId="17" fillId="2" borderId="80" xfId="26" applyFont="1" applyFill="1" applyBorder="1" applyAlignment="1" applyProtection="1">
      <alignment horizontal="center" vertical="center"/>
      <protection/>
    </xf>
    <xf numFmtId="0" fontId="17" fillId="2" borderId="24" xfId="26" applyFont="1" applyFill="1" applyBorder="1" applyAlignment="1" applyProtection="1">
      <alignment horizontal="center" vertical="center" wrapText="1"/>
      <protection/>
    </xf>
    <xf numFmtId="0" fontId="20" fillId="2" borderId="0" xfId="0" applyFont="1" applyFill="1" applyBorder="1" applyAlignment="1" applyProtection="1">
      <alignment horizontal="left" vertical="center" wrapText="1"/>
      <protection/>
    </xf>
    <xf numFmtId="0" fontId="30" fillId="0" borderId="3" xfId="26" applyFont="1" applyFill="1" applyBorder="1" applyAlignment="1" applyProtection="1">
      <alignment horizontal="center" vertical="center" textRotation="90" wrapText="1"/>
      <protection/>
    </xf>
    <xf numFmtId="0" fontId="44" fillId="0" borderId="81" xfId="26" applyFont="1" applyFill="1" applyBorder="1" applyAlignment="1" applyProtection="1">
      <alignment horizontal="left" vertical="center" wrapText="1"/>
      <protection/>
    </xf>
    <xf numFmtId="0" fontId="44" fillId="2" borderId="24" xfId="26" applyFont="1" applyFill="1" applyBorder="1" applyAlignment="1" applyProtection="1">
      <alignment horizontal="center" vertical="center" wrapText="1"/>
      <protection/>
    </xf>
    <xf numFmtId="0" fontId="44" fillId="2" borderId="15" xfId="26" applyFont="1" applyFill="1" applyBorder="1" applyAlignment="1" applyProtection="1">
      <alignment horizontal="center" vertical="center" wrapText="1"/>
      <protection/>
    </xf>
    <xf numFmtId="0" fontId="44" fillId="0" borderId="13" xfId="26" applyFont="1" applyFill="1" applyBorder="1" applyAlignment="1" applyProtection="1">
      <alignment vertical="center" wrapText="1"/>
      <protection/>
    </xf>
    <xf numFmtId="0" fontId="44" fillId="0" borderId="13" xfId="26" applyFont="1" applyFill="1" applyBorder="1" applyAlignment="1" applyProtection="1">
      <alignment horizontal="left" vertical="center" wrapText="1"/>
      <protection/>
    </xf>
    <xf numFmtId="0" fontId="44" fillId="0" borderId="68" xfId="26" applyFont="1" applyFill="1" applyBorder="1" applyAlignment="1" applyProtection="1">
      <alignment horizontal="left" vertical="center" wrapText="1"/>
      <protection/>
    </xf>
    <xf numFmtId="0" fontId="44" fillId="0" borderId="12" xfId="26" applyFont="1" applyFill="1" applyBorder="1" applyAlignment="1" applyProtection="1">
      <alignment horizontal="center" vertical="center" wrapText="1"/>
      <protection/>
    </xf>
    <xf numFmtId="0" fontId="44" fillId="0" borderId="82" xfId="26" applyFont="1" applyFill="1" applyBorder="1" applyAlignment="1" applyProtection="1">
      <alignment horizontal="center" vertical="center" wrapText="1"/>
      <protection/>
    </xf>
    <xf numFmtId="0" fontId="44" fillId="0" borderId="81" xfId="26" applyFont="1" applyFill="1" applyBorder="1" applyAlignment="1" applyProtection="1">
      <alignment vertical="center" wrapText="1"/>
      <protection/>
    </xf>
    <xf numFmtId="0" fontId="17" fillId="2" borderId="24" xfId="26" applyFont="1" applyFill="1" applyBorder="1" applyAlignment="1" applyProtection="1">
      <alignment horizontal="center" vertical="center"/>
      <protection/>
    </xf>
    <xf numFmtId="0" fontId="17" fillId="0" borderId="13" xfId="26" applyFont="1" applyFill="1" applyBorder="1" applyAlignment="1" applyProtection="1">
      <alignment horizontal="left" vertical="center" wrapText="1"/>
      <protection/>
    </xf>
    <xf numFmtId="0" fontId="17" fillId="0" borderId="13" xfId="26" applyFont="1" applyFill="1" applyBorder="1" applyAlignment="1" applyProtection="1">
      <alignment horizontal="left" vertical="center"/>
      <protection/>
    </xf>
    <xf numFmtId="0" fontId="17" fillId="0" borderId="12" xfId="26" applyFont="1" applyFill="1" applyBorder="1" applyAlignment="1" applyProtection="1">
      <alignment horizontal="center" vertical="center" wrapText="1"/>
      <protection/>
    </xf>
    <xf numFmtId="0" fontId="17" fillId="0" borderId="14" xfId="26" applyFont="1" applyFill="1" applyBorder="1" applyAlignment="1" applyProtection="1">
      <alignment horizontal="center" vertical="center" wrapText="1"/>
      <protection/>
    </xf>
    <xf numFmtId="0" fontId="17" fillId="0" borderId="3" xfId="26" applyFont="1" applyFill="1" applyBorder="1" applyAlignment="1" applyProtection="1">
      <alignment horizontal="center" vertical="center" wrapText="1"/>
      <protection/>
    </xf>
    <xf numFmtId="0" fontId="17" fillId="0" borderId="19" xfId="26" applyFont="1" applyFill="1" applyBorder="1" applyAlignment="1" applyProtection="1">
      <alignment horizontal="center" vertical="center"/>
      <protection/>
    </xf>
    <xf numFmtId="0" fontId="20" fillId="2" borderId="0" xfId="0" applyFont="1" applyFill="1" applyBorder="1" applyAlignment="1" applyProtection="1">
      <alignment horizontal="left" vertical="center"/>
      <protection/>
    </xf>
    <xf numFmtId="0" fontId="18" fillId="2" borderId="0" xfId="0" applyFont="1" applyFill="1" applyBorder="1" applyAlignment="1" applyProtection="1">
      <alignment horizontal="center" vertical="center"/>
      <protection/>
    </xf>
    <xf numFmtId="3" fontId="34" fillId="2" borderId="0" xfId="0" applyNumberFormat="1" applyFont="1" applyFill="1" applyBorder="1" applyAlignment="1" applyProtection="1">
      <alignment horizontal="center" vertical="center"/>
      <protection/>
    </xf>
    <xf numFmtId="0" fontId="18" fillId="0" borderId="24" xfId="26" applyFont="1" applyFill="1" applyBorder="1" applyAlignment="1" applyProtection="1">
      <alignment horizontal="center" vertical="center" wrapText="1"/>
      <protection/>
    </xf>
    <xf numFmtId="0" fontId="18" fillId="0" borderId="15" xfId="26" applyFont="1" applyFill="1" applyBorder="1" applyAlignment="1" applyProtection="1">
      <alignment horizontal="center" vertical="center" wrapText="1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17" fillId="0" borderId="24" xfId="26" applyFont="1" applyFill="1" applyBorder="1" applyAlignment="1" applyProtection="1">
      <alignment horizontal="center" vertical="center" wrapText="1"/>
      <protection/>
    </xf>
    <xf numFmtId="0" fontId="18" fillId="2" borderId="66" xfId="26" applyFont="1" applyFill="1" applyBorder="1" applyAlignment="1" applyProtection="1">
      <alignment horizontal="center" vertical="center" textRotation="90" wrapText="1"/>
      <protection/>
    </xf>
    <xf numFmtId="0" fontId="39" fillId="2" borderId="67" xfId="26" applyFont="1" applyFill="1" applyBorder="1" applyAlignment="1" applyProtection="1">
      <alignment horizontal="center" vertical="center" textRotation="90" wrapText="1"/>
      <protection/>
    </xf>
    <xf numFmtId="0" fontId="38" fillId="2" borderId="67" xfId="26" applyFont="1" applyFill="1" applyBorder="1" applyAlignment="1" applyProtection="1">
      <alignment horizontal="center" vertical="center" wrapText="1"/>
      <protection/>
    </xf>
    <xf numFmtId="0" fontId="18" fillId="2" borderId="67" xfId="26" applyFont="1" applyFill="1" applyBorder="1" applyAlignment="1" applyProtection="1">
      <alignment horizontal="center" vertical="center" textRotation="90" wrapText="1"/>
      <protection/>
    </xf>
    <xf numFmtId="0" fontId="38" fillId="2" borderId="83" xfId="26" applyFont="1" applyFill="1" applyBorder="1" applyAlignment="1" applyProtection="1">
      <alignment horizontal="center" vertical="center" wrapText="1"/>
      <protection/>
    </xf>
    <xf numFmtId="0" fontId="17" fillId="2" borderId="3" xfId="26" applyFont="1" applyFill="1" applyBorder="1" applyAlignment="1" applyProtection="1">
      <alignment vertical="center" textRotation="90" wrapText="1"/>
      <protection/>
    </xf>
    <xf numFmtId="0" fontId="22" fillId="2" borderId="5" xfId="0" applyFont="1" applyFill="1" applyBorder="1" applyAlignment="1" applyProtection="1">
      <alignment/>
      <protection/>
    </xf>
    <xf numFmtId="0" fontId="31" fillId="2" borderId="56" xfId="28" applyFont="1" applyFill="1" applyBorder="1" applyAlignment="1" applyProtection="1">
      <alignment horizontal="center" vertical="center" wrapText="1"/>
      <protection/>
    </xf>
    <xf numFmtId="3" fontId="20" fillId="2" borderId="16" xfId="28" applyNumberFormat="1" applyFont="1" applyFill="1" applyBorder="1" applyAlignment="1" applyProtection="1">
      <alignment horizontal="center" vertical="center" wrapText="1"/>
      <protection locked="0"/>
    </xf>
    <xf numFmtId="0" fontId="18" fillId="2" borderId="20" xfId="21" applyFont="1" applyFill="1" applyBorder="1" applyAlignment="1" applyProtection="1">
      <alignment horizontal="center" vertical="center" wrapText="1"/>
      <protection/>
    </xf>
    <xf numFmtId="0" fontId="18" fillId="2" borderId="21" xfId="21" applyFont="1" applyFill="1" applyBorder="1" applyAlignment="1" applyProtection="1">
      <alignment horizontal="center" vertical="center" wrapText="1"/>
      <protection/>
    </xf>
    <xf numFmtId="0" fontId="18" fillId="0" borderId="21" xfId="21" applyFont="1" applyFill="1" applyBorder="1" applyAlignment="1" applyProtection="1">
      <alignment horizontal="center" vertical="center" wrapText="1"/>
      <protection/>
    </xf>
    <xf numFmtId="0" fontId="18" fillId="0" borderId="22" xfId="21" applyFont="1" applyFill="1" applyBorder="1" applyAlignment="1" applyProtection="1">
      <alignment horizontal="center" vertical="center" wrapText="1"/>
      <protection/>
    </xf>
    <xf numFmtId="0" fontId="0" fillId="0" borderId="14" xfId="21" applyFill="1" applyBorder="1" applyAlignment="1" applyProtection="1">
      <alignment horizontal="center" vertical="center"/>
      <protection/>
    </xf>
    <xf numFmtId="0" fontId="17" fillId="0" borderId="15" xfId="21" applyFont="1" applyFill="1" applyBorder="1" applyAlignment="1" applyProtection="1">
      <alignment horizontal="left" vertical="center" wrapText="1"/>
      <protection/>
    </xf>
    <xf numFmtId="0" fontId="17" fillId="2" borderId="24" xfId="26" applyFont="1" applyFill="1" applyBorder="1" applyAlignment="1" applyProtection="1">
      <alignment horizontal="center" vertical="center" textRotation="90" wrapText="1"/>
      <protection/>
    </xf>
    <xf numFmtId="0" fontId="18" fillId="2" borderId="77" xfId="0" applyFont="1" applyFill="1" applyBorder="1" applyAlignment="1" applyProtection="1">
      <alignment horizontal="left" vertical="center" wrapText="1"/>
      <protection/>
    </xf>
    <xf numFmtId="0" fontId="39" fillId="2" borderId="3" xfId="0" applyFont="1" applyFill="1" applyBorder="1" applyAlignment="1" applyProtection="1">
      <alignment horizontal="center" vertical="center" wrapText="1"/>
      <protection/>
    </xf>
    <xf numFmtId="0" fontId="18" fillId="2" borderId="24" xfId="0" applyFont="1" applyFill="1" applyBorder="1" applyAlignment="1" applyProtection="1">
      <alignment horizontal="center" vertical="center" wrapText="1"/>
      <protection/>
    </xf>
    <xf numFmtId="0" fontId="18" fillId="2" borderId="84" xfId="0" applyFont="1" applyFill="1" applyBorder="1" applyAlignment="1" applyProtection="1">
      <alignment horizontal="left" vertical="center" wrapText="1"/>
      <protection/>
    </xf>
    <xf numFmtId="0" fontId="53" fillId="2" borderId="85" xfId="32" applyFont="1" applyFill="1" applyBorder="1" applyAlignment="1" applyProtection="1">
      <alignment/>
      <protection/>
    </xf>
    <xf numFmtId="0" fontId="53" fillId="2" borderId="59" xfId="32" applyFont="1" applyFill="1" applyBorder="1" applyAlignment="1" applyProtection="1">
      <alignment horizontal="right"/>
      <protection/>
    </xf>
    <xf numFmtId="0" fontId="20" fillId="2" borderId="56" xfId="32" applyFont="1" applyFill="1" applyBorder="1" applyAlignment="1" applyProtection="1">
      <alignment horizontal="center" vertical="center" wrapText="1"/>
      <protection/>
    </xf>
    <xf numFmtId="0" fontId="17" fillId="2" borderId="0" xfId="22" applyFont="1" applyFill="1" applyBorder="1" applyAlignment="1" applyProtection="1">
      <alignment horizontal="center"/>
      <protection/>
    </xf>
    <xf numFmtId="0" fontId="18" fillId="2" borderId="14" xfId="23" applyFont="1" applyFill="1" applyBorder="1" applyAlignment="1" applyProtection="1">
      <alignment horizontal="center" vertical="center" wrapText="1"/>
      <protection/>
    </xf>
    <xf numFmtId="0" fontId="18" fillId="2" borderId="24" xfId="23" applyFont="1" applyFill="1" applyBorder="1" applyAlignment="1" applyProtection="1">
      <alignment horizontal="center" vertical="center" wrapText="1"/>
      <protection/>
    </xf>
    <xf numFmtId="0" fontId="18" fillId="2" borderId="33" xfId="26" applyFont="1" applyFill="1" applyBorder="1" applyAlignment="1" applyProtection="1">
      <alignment horizontal="center" vertical="center"/>
      <protection/>
    </xf>
    <xf numFmtId="0" fontId="18" fillId="2" borderId="11" xfId="23" applyFont="1" applyFill="1" applyBorder="1" applyAlignment="1" applyProtection="1">
      <alignment horizontal="center" vertical="center" wrapText="1"/>
      <protection/>
    </xf>
    <xf numFmtId="0" fontId="18" fillId="2" borderId="86" xfId="23" applyFont="1" applyFill="1" applyBorder="1" applyAlignment="1" applyProtection="1">
      <alignment horizontal="center" vertical="center" wrapText="1"/>
      <protection/>
    </xf>
    <xf numFmtId="0" fontId="18" fillId="2" borderId="87" xfId="23" applyFont="1" applyFill="1" applyBorder="1" applyAlignment="1" applyProtection="1">
      <alignment horizontal="center" vertical="center" wrapText="1"/>
      <protection/>
    </xf>
    <xf numFmtId="0" fontId="0" fillId="0" borderId="0" xfId="26" applyProtection="1">
      <alignment/>
      <protection/>
    </xf>
    <xf numFmtId="0" fontId="30" fillId="2" borderId="25" xfId="26" applyFont="1" applyFill="1" applyBorder="1" applyAlignment="1" applyProtection="1">
      <alignment horizontal="center" vertical="center"/>
      <protection/>
    </xf>
    <xf numFmtId="0" fontId="18" fillId="2" borderId="20" xfId="23" applyFont="1" applyFill="1" applyBorder="1" applyAlignment="1" applyProtection="1">
      <alignment horizontal="center" vertical="center" wrapText="1"/>
      <protection/>
    </xf>
    <xf numFmtId="0" fontId="18" fillId="2" borderId="21" xfId="23" applyFont="1" applyFill="1" applyBorder="1" applyAlignment="1" applyProtection="1">
      <alignment horizontal="center" vertical="center" wrapText="1"/>
      <protection/>
    </xf>
    <xf numFmtId="0" fontId="18" fillId="2" borderId="22" xfId="23" applyFont="1" applyFill="1" applyBorder="1" applyAlignment="1" applyProtection="1">
      <alignment horizontal="center" vertical="center" wrapText="1"/>
      <protection/>
    </xf>
    <xf numFmtId="0" fontId="30" fillId="2" borderId="26" xfId="22" applyFont="1" applyFill="1" applyBorder="1" applyAlignment="1" applyProtection="1">
      <alignment horizontal="center" vertical="center" wrapText="1"/>
      <protection/>
    </xf>
    <xf numFmtId="0" fontId="30" fillId="2" borderId="27" xfId="22" applyFont="1" applyFill="1" applyBorder="1" applyAlignment="1" applyProtection="1">
      <alignment horizontal="center" vertical="center" wrapText="1"/>
      <protection/>
    </xf>
    <xf numFmtId="0" fontId="30" fillId="2" borderId="38" xfId="22" applyFont="1" applyFill="1" applyBorder="1" applyAlignment="1" applyProtection="1">
      <alignment horizontal="center" vertical="center" wrapText="1"/>
      <protection/>
    </xf>
    <xf numFmtId="0" fontId="18" fillId="2" borderId="15" xfId="23" applyFont="1" applyFill="1" applyBorder="1" applyAlignment="1" applyProtection="1">
      <alignment horizontal="center" vertical="center" wrapText="1"/>
      <protection/>
    </xf>
    <xf numFmtId="3" fontId="20" fillId="2" borderId="0" xfId="0" applyNumberFormat="1" applyFont="1" applyFill="1" applyBorder="1" applyAlignment="1" applyProtection="1">
      <alignment horizontal="center" vertical="center"/>
      <protection/>
    </xf>
    <xf numFmtId="0" fontId="18" fillId="2" borderId="25" xfId="26" applyFont="1" applyFill="1" applyBorder="1" applyAlignment="1" applyProtection="1">
      <alignment horizontal="center" vertical="center"/>
      <protection/>
    </xf>
    <xf numFmtId="0" fontId="18" fillId="2" borderId="20" xfId="26" applyFont="1" applyFill="1" applyBorder="1" applyAlignment="1" applyProtection="1">
      <alignment horizontal="center" vertical="center"/>
      <protection/>
    </xf>
    <xf numFmtId="0" fontId="18" fillId="2" borderId="21" xfId="26" applyFont="1" applyFill="1" applyBorder="1" applyAlignment="1" applyProtection="1">
      <alignment horizontal="center" vertical="center"/>
      <protection/>
    </xf>
    <xf numFmtId="0" fontId="18" fillId="2" borderId="35" xfId="26" applyFont="1" applyFill="1" applyBorder="1" applyAlignment="1" applyProtection="1">
      <alignment horizontal="center" vertical="center"/>
      <protection/>
    </xf>
    <xf numFmtId="0" fontId="18" fillId="2" borderId="26" xfId="26" applyFont="1" applyFill="1" applyBorder="1" applyAlignment="1" applyProtection="1">
      <alignment horizontal="center" vertical="center"/>
      <protection/>
    </xf>
    <xf numFmtId="0" fontId="18" fillId="2" borderId="22" xfId="26" applyFont="1" applyFill="1" applyBorder="1" applyAlignment="1" applyProtection="1">
      <alignment horizontal="center" vertical="center"/>
      <protection/>
    </xf>
    <xf numFmtId="0" fontId="53" fillId="2" borderId="0" xfId="32" applyFont="1" applyFill="1" applyBorder="1" applyAlignment="1" applyProtection="1">
      <alignment/>
      <protection/>
    </xf>
    <xf numFmtId="0" fontId="53" fillId="2" borderId="0" xfId="32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39" fillId="2" borderId="58" xfId="32" applyFont="1" applyFill="1" applyBorder="1" applyAlignment="1" applyProtection="1">
      <alignment horizontal="center" vertical="center" wrapText="1"/>
      <protection/>
    </xf>
    <xf numFmtId="0" fontId="17" fillId="2" borderId="13" xfId="26" applyFont="1" applyFill="1" applyBorder="1" applyAlignment="1" applyProtection="1">
      <alignment horizontal="left" vertical="center" wrapText="1"/>
      <protection/>
    </xf>
    <xf numFmtId="0" fontId="17" fillId="2" borderId="13" xfId="26" applyFont="1" applyFill="1" applyBorder="1" applyAlignment="1" applyProtection="1">
      <alignment vertical="center" wrapText="1"/>
      <protection/>
    </xf>
    <xf numFmtId="3" fontId="31" fillId="2" borderId="52" xfId="0" applyNumberFormat="1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Alignment="1" applyProtection="1">
      <alignment/>
      <protection locked="0"/>
    </xf>
    <xf numFmtId="0" fontId="18" fillId="0" borderId="47" xfId="0" applyFont="1" applyFill="1" applyBorder="1" applyAlignment="1" applyProtection="1">
      <alignment horizontal="center" vertical="center"/>
      <protection/>
    </xf>
    <xf numFmtId="0" fontId="18" fillId="0" borderId="48" xfId="0" applyFont="1" applyFill="1" applyBorder="1" applyAlignment="1" applyProtection="1">
      <alignment horizontal="center" vertical="center"/>
      <protection/>
    </xf>
    <xf numFmtId="0" fontId="18" fillId="0" borderId="25" xfId="0" applyFont="1" applyFill="1" applyBorder="1" applyAlignment="1" applyProtection="1">
      <alignment horizontal="center" vertical="center"/>
      <protection/>
    </xf>
    <xf numFmtId="0" fontId="18" fillId="0" borderId="20" xfId="0" applyFont="1" applyFill="1" applyBorder="1" applyAlignment="1" applyProtection="1">
      <alignment horizontal="center" vertical="center"/>
      <protection/>
    </xf>
    <xf numFmtId="0" fontId="18" fillId="0" borderId="21" xfId="0" applyFont="1" applyFill="1" applyBorder="1" applyAlignment="1" applyProtection="1">
      <alignment horizontal="center" vertical="center"/>
      <protection/>
    </xf>
    <xf numFmtId="0" fontId="18" fillId="0" borderId="88" xfId="0" applyFont="1" applyFill="1" applyBorder="1" applyAlignment="1" applyProtection="1">
      <alignment horizontal="center" vertical="center"/>
      <protection/>
    </xf>
    <xf numFmtId="0" fontId="18" fillId="0" borderId="35" xfId="0" applyFont="1" applyFill="1" applyBorder="1" applyAlignment="1" applyProtection="1">
      <alignment horizontal="center" vertical="center"/>
      <protection/>
    </xf>
    <xf numFmtId="0" fontId="18" fillId="0" borderId="26" xfId="0" applyFont="1" applyFill="1" applyBorder="1" applyAlignment="1" applyProtection="1">
      <alignment horizontal="center" vertical="center"/>
      <protection/>
    </xf>
    <xf numFmtId="0" fontId="18" fillId="0" borderId="78" xfId="0" applyFont="1" applyFill="1" applyBorder="1" applyAlignment="1" applyProtection="1">
      <alignment horizontal="center" vertical="center"/>
      <protection/>
    </xf>
    <xf numFmtId="3" fontId="18" fillId="0" borderId="24" xfId="0" applyNumberFormat="1" applyFont="1" applyFill="1" applyBorder="1" applyAlignment="1" applyProtection="1">
      <alignment horizontal="center" vertical="center"/>
      <protection locked="0"/>
    </xf>
    <xf numFmtId="3" fontId="18" fillId="0" borderId="15" xfId="0" applyNumberFormat="1" applyFont="1" applyFill="1" applyBorder="1" applyAlignment="1" applyProtection="1">
      <alignment horizontal="center" vertical="center"/>
      <protection locked="0"/>
    </xf>
    <xf numFmtId="3" fontId="34" fillId="2" borderId="20" xfId="0" applyNumberFormat="1" applyFont="1" applyFill="1" applyBorder="1" applyAlignment="1" applyProtection="1">
      <alignment horizontal="center" vertical="center"/>
      <protection/>
    </xf>
    <xf numFmtId="0" fontId="0" fillId="2" borderId="89" xfId="0" applyFont="1" applyFill="1" applyBorder="1" applyAlignment="1" applyProtection="1">
      <alignment horizontal="center" vertical="center"/>
      <protection/>
    </xf>
    <xf numFmtId="0" fontId="18" fillId="2" borderId="13" xfId="31" applyFont="1" applyFill="1" applyBorder="1" applyAlignment="1" applyProtection="1">
      <alignment horizontal="left" vertical="center" wrapText="1"/>
      <protection/>
    </xf>
    <xf numFmtId="0" fontId="17" fillId="2" borderId="3" xfId="31" applyFont="1" applyFill="1" applyBorder="1" applyAlignment="1" applyProtection="1">
      <alignment horizontal="center" vertical="center" textRotation="90" wrapText="1"/>
      <protection/>
    </xf>
    <xf numFmtId="3" fontId="0" fillId="0" borderId="12" xfId="0" applyNumberFormat="1" applyBorder="1" applyAlignment="1" applyProtection="1">
      <alignment horizontal="center" vertical="center"/>
      <protection locked="0"/>
    </xf>
    <xf numFmtId="3" fontId="0" fillId="0" borderId="15" xfId="0" applyNumberFormat="1" applyBorder="1" applyAlignment="1" applyProtection="1">
      <alignment horizontal="center" vertical="center"/>
      <protection locked="0"/>
    </xf>
    <xf numFmtId="0" fontId="31" fillId="2" borderId="3" xfId="26" applyFont="1" applyFill="1" applyBorder="1" applyAlignment="1" applyProtection="1">
      <alignment vertical="center" wrapText="1"/>
      <protection/>
    </xf>
    <xf numFmtId="0" fontId="31" fillId="2" borderId="81" xfId="0" applyFont="1" applyFill="1" applyBorder="1" applyAlignment="1">
      <alignment vertical="center"/>
    </xf>
    <xf numFmtId="3" fontId="17" fillId="2" borderId="17" xfId="0" applyNumberFormat="1" applyFont="1" applyFill="1" applyBorder="1" applyAlignment="1" applyProtection="1">
      <alignment horizontal="center" vertical="center"/>
      <protection locked="0"/>
    </xf>
    <xf numFmtId="0" fontId="17" fillId="2" borderId="2" xfId="22" applyFill="1" applyBorder="1" applyAlignment="1" applyProtection="1">
      <alignment/>
      <protection/>
    </xf>
    <xf numFmtId="0" fontId="17" fillId="2" borderId="2" xfId="26" applyFont="1" applyFill="1" applyBorder="1" applyProtection="1">
      <alignment/>
      <protection/>
    </xf>
    <xf numFmtId="3" fontId="39" fillId="2" borderId="23" xfId="23" applyNumberFormat="1" applyFont="1" applyFill="1" applyBorder="1" applyAlignment="1" applyProtection="1">
      <alignment horizontal="center" vertical="center"/>
      <protection locked="0"/>
    </xf>
    <xf numFmtId="207" fontId="39" fillId="2" borderId="23" xfId="23" applyNumberFormat="1" applyFont="1" applyFill="1" applyBorder="1" applyAlignment="1" applyProtection="1">
      <alignment horizontal="center" vertical="center"/>
      <protection locked="0"/>
    </xf>
    <xf numFmtId="3" fontId="39" fillId="2" borderId="3" xfId="23" applyNumberFormat="1" applyFont="1" applyFill="1" applyBorder="1" applyAlignment="1" applyProtection="1">
      <alignment horizontal="center" vertical="center"/>
      <protection locked="0"/>
    </xf>
    <xf numFmtId="207" fontId="39" fillId="2" borderId="3" xfId="23" applyNumberFormat="1" applyFont="1" applyFill="1" applyBorder="1" applyAlignment="1" applyProtection="1">
      <alignment horizontal="center" vertical="center"/>
      <protection locked="0"/>
    </xf>
    <xf numFmtId="207" fontId="39" fillId="2" borderId="14" xfId="23" applyNumberFormat="1" applyFont="1" applyFill="1" applyBorder="1" applyAlignment="1" applyProtection="1">
      <alignment horizontal="center" vertical="center"/>
      <protection locked="0"/>
    </xf>
    <xf numFmtId="3" fontId="39" fillId="2" borderId="24" xfId="23" applyNumberFormat="1" applyFont="1" applyFill="1" applyBorder="1" applyAlignment="1" applyProtection="1">
      <alignment horizontal="center" vertical="center"/>
      <protection locked="0"/>
    </xf>
    <xf numFmtId="207" fontId="39" fillId="2" borderId="24" xfId="23" applyNumberFormat="1" applyFont="1" applyFill="1" applyBorder="1" applyAlignment="1" applyProtection="1">
      <alignment horizontal="center" vertical="center"/>
      <protection locked="0"/>
    </xf>
    <xf numFmtId="3" fontId="35" fillId="2" borderId="20" xfId="26" applyNumberFormat="1" applyFont="1" applyFill="1" applyBorder="1" applyAlignment="1" applyProtection="1">
      <alignment horizontal="center" vertical="center"/>
      <protection/>
    </xf>
    <xf numFmtId="3" fontId="35" fillId="2" borderId="21" xfId="26" applyNumberFormat="1" applyFont="1" applyFill="1" applyBorder="1" applyAlignment="1" applyProtection="1">
      <alignment horizontal="center" vertical="center"/>
      <protection/>
    </xf>
    <xf numFmtId="3" fontId="35" fillId="2" borderId="22" xfId="26" applyNumberFormat="1" applyFont="1" applyFill="1" applyBorder="1" applyAlignment="1" applyProtection="1">
      <alignment horizontal="center" vertical="center"/>
      <protection/>
    </xf>
    <xf numFmtId="3" fontId="39" fillId="2" borderId="16" xfId="23" applyNumberFormat="1" applyFont="1" applyFill="1" applyBorder="1" applyAlignment="1" applyProtection="1">
      <alignment horizontal="center" vertical="center"/>
      <protection locked="0"/>
    </xf>
    <xf numFmtId="3" fontId="39" fillId="2" borderId="12" xfId="23" applyNumberFormat="1" applyFont="1" applyFill="1" applyBorder="1" applyAlignment="1" applyProtection="1">
      <alignment horizontal="center" vertical="center"/>
      <protection locked="0"/>
    </xf>
    <xf numFmtId="3" fontId="31" fillId="2" borderId="16" xfId="26" applyNumberFormat="1" applyFont="1" applyFill="1" applyBorder="1" applyAlignment="1" applyProtection="1">
      <alignment horizontal="center" vertical="center"/>
      <protection locked="0"/>
    </xf>
    <xf numFmtId="3" fontId="31" fillId="2" borderId="23" xfId="26" applyNumberFormat="1" applyFont="1" applyFill="1" applyBorder="1" applyAlignment="1" applyProtection="1">
      <alignment horizontal="center" vertical="center"/>
      <protection locked="0"/>
    </xf>
    <xf numFmtId="3" fontId="31" fillId="2" borderId="17" xfId="26" applyNumberFormat="1" applyFont="1" applyFill="1" applyBorder="1" applyAlignment="1" applyProtection="1">
      <alignment horizontal="center" vertical="center"/>
      <protection locked="0"/>
    </xf>
    <xf numFmtId="3" fontId="31" fillId="2" borderId="12" xfId="26" applyNumberFormat="1" applyFont="1" applyFill="1" applyBorder="1" applyAlignment="1" applyProtection="1">
      <alignment horizontal="center" vertical="center"/>
      <protection locked="0"/>
    </xf>
    <xf numFmtId="3" fontId="31" fillId="2" borderId="3" xfId="26" applyNumberFormat="1" applyFont="1" applyFill="1" applyBorder="1" applyAlignment="1" applyProtection="1">
      <alignment horizontal="center" vertical="center"/>
      <protection locked="0"/>
    </xf>
    <xf numFmtId="3" fontId="31" fillId="2" borderId="13" xfId="26" applyNumberFormat="1" applyFont="1" applyFill="1" applyBorder="1" applyAlignment="1" applyProtection="1">
      <alignment horizontal="center" vertical="center"/>
      <protection locked="0"/>
    </xf>
    <xf numFmtId="3" fontId="31" fillId="2" borderId="14" xfId="26" applyNumberFormat="1" applyFont="1" applyFill="1" applyBorder="1" applyAlignment="1" applyProtection="1">
      <alignment horizontal="center" vertical="center"/>
      <protection locked="0"/>
    </xf>
    <xf numFmtId="3" fontId="31" fillId="2" borderId="24" xfId="26" applyNumberFormat="1" applyFont="1" applyFill="1" applyBorder="1" applyAlignment="1" applyProtection="1">
      <alignment horizontal="center" vertical="center"/>
      <protection locked="0"/>
    </xf>
    <xf numFmtId="3" fontId="31" fillId="2" borderId="15" xfId="26" applyNumberFormat="1" applyFont="1" applyFill="1" applyBorder="1" applyAlignment="1" applyProtection="1">
      <alignment horizontal="center" vertical="center"/>
      <protection locked="0"/>
    </xf>
    <xf numFmtId="3" fontId="34" fillId="2" borderId="20" xfId="26" applyNumberFormat="1" applyFont="1" applyFill="1" applyBorder="1" applyAlignment="1" applyProtection="1">
      <alignment horizontal="center" vertical="center"/>
      <protection/>
    </xf>
    <xf numFmtId="3" fontId="34" fillId="2" borderId="21" xfId="26" applyNumberFormat="1" applyFont="1" applyFill="1" applyBorder="1" applyAlignment="1" applyProtection="1">
      <alignment horizontal="center" vertical="center"/>
      <protection/>
    </xf>
    <xf numFmtId="3" fontId="34" fillId="2" borderId="22" xfId="26" applyNumberFormat="1" applyFont="1" applyFill="1" applyBorder="1" applyAlignment="1" applyProtection="1">
      <alignment horizontal="center" vertical="center"/>
      <protection/>
    </xf>
    <xf numFmtId="0" fontId="56" fillId="0" borderId="13" xfId="0" applyNumberFormat="1" applyFont="1" applyFill="1" applyBorder="1" applyAlignment="1" applyProtection="1">
      <alignment horizontal="left" vertical="center" wrapText="1"/>
      <protection/>
    </xf>
    <xf numFmtId="0" fontId="56" fillId="0" borderId="3" xfId="0" applyFont="1" applyFill="1" applyBorder="1" applyAlignment="1" applyProtection="1">
      <alignment horizontal="center" vertical="center" wrapText="1"/>
      <protection/>
    </xf>
    <xf numFmtId="0" fontId="22" fillId="2" borderId="0" xfId="26" applyFont="1" applyFill="1" applyBorder="1" applyAlignment="1" applyProtection="1">
      <alignment vertical="center"/>
      <protection/>
    </xf>
    <xf numFmtId="0" fontId="1" fillId="2" borderId="0" xfId="26" applyFont="1" applyFill="1" applyAlignment="1" applyProtection="1">
      <alignment/>
      <protection locked="0"/>
    </xf>
    <xf numFmtId="0" fontId="1" fillId="2" borderId="0" xfId="26" applyFont="1" applyFill="1" applyAlignment="1" applyProtection="1">
      <alignment vertical="center"/>
      <protection locked="0"/>
    </xf>
    <xf numFmtId="0" fontId="1" fillId="2" borderId="0" xfId="26" applyFont="1" applyFill="1" applyAlignment="1" applyProtection="1">
      <alignment vertical="top"/>
      <protection locked="0"/>
    </xf>
    <xf numFmtId="0" fontId="0" fillId="2" borderId="0" xfId="0" applyFill="1" applyBorder="1" applyAlignment="1" applyProtection="1">
      <alignment vertical="center" wrapText="1"/>
      <protection/>
    </xf>
    <xf numFmtId="0" fontId="0" fillId="2" borderId="13" xfId="26" applyFill="1" applyBorder="1" applyAlignment="1" applyProtection="1">
      <alignment horizontal="left" vertical="center" wrapText="1"/>
      <protection/>
    </xf>
    <xf numFmtId="0" fontId="0" fillId="2" borderId="12" xfId="26" applyFill="1" applyBorder="1" applyAlignment="1" applyProtection="1">
      <alignment horizontal="center" vertical="center" wrapText="1"/>
      <protection/>
    </xf>
    <xf numFmtId="207" fontId="57" fillId="2" borderId="23" xfId="26" applyNumberFormat="1" applyFont="1" applyFill="1" applyBorder="1" applyAlignment="1" applyProtection="1">
      <alignment horizontal="center" vertical="center"/>
      <protection locked="0"/>
    </xf>
    <xf numFmtId="3" fontId="57" fillId="2" borderId="23" xfId="26" applyNumberFormat="1" applyFont="1" applyFill="1" applyBorder="1" applyAlignment="1" applyProtection="1">
      <alignment horizontal="center" vertical="center"/>
      <protection locked="0"/>
    </xf>
    <xf numFmtId="3" fontId="57" fillId="2" borderId="17" xfId="26" applyNumberFormat="1" applyFont="1" applyFill="1" applyBorder="1" applyAlignment="1" applyProtection="1">
      <alignment horizontal="center" vertical="center"/>
      <protection locked="0"/>
    </xf>
    <xf numFmtId="207" fontId="57" fillId="2" borderId="3" xfId="26" applyNumberFormat="1" applyFont="1" applyFill="1" applyBorder="1" applyAlignment="1" applyProtection="1">
      <alignment horizontal="center" vertical="center"/>
      <protection locked="0"/>
    </xf>
    <xf numFmtId="3" fontId="57" fillId="2" borderId="3" xfId="26" applyNumberFormat="1" applyFont="1" applyFill="1" applyBorder="1" applyAlignment="1" applyProtection="1">
      <alignment horizontal="center" vertical="center"/>
      <protection locked="0"/>
    </xf>
    <xf numFmtId="3" fontId="57" fillId="2" borderId="13" xfId="26" applyNumberFormat="1" applyFont="1" applyFill="1" applyBorder="1" applyAlignment="1" applyProtection="1">
      <alignment horizontal="center" vertical="center"/>
      <protection locked="0"/>
    </xf>
    <xf numFmtId="3" fontId="57" fillId="2" borderId="12" xfId="26" applyNumberFormat="1" applyFont="1" applyFill="1" applyBorder="1" applyAlignment="1" applyProtection="1">
      <alignment horizontal="center" vertical="center"/>
      <protection locked="0"/>
    </xf>
    <xf numFmtId="3" fontId="57" fillId="2" borderId="24" xfId="26" applyNumberFormat="1" applyFont="1" applyFill="1" applyBorder="1" applyAlignment="1" applyProtection="1">
      <alignment horizontal="center" vertical="center"/>
      <protection locked="0"/>
    </xf>
    <xf numFmtId="3" fontId="57" fillId="2" borderId="15" xfId="26" applyNumberFormat="1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Border="1" applyAlignment="1" applyProtection="1">
      <alignment/>
      <protection locked="0"/>
    </xf>
    <xf numFmtId="0" fontId="17" fillId="2" borderId="0" xfId="0" applyFont="1" applyFill="1" applyBorder="1" applyAlignment="1" applyProtection="1">
      <alignment horizontal="left"/>
      <protection locked="0"/>
    </xf>
    <xf numFmtId="0" fontId="17" fillId="2" borderId="2" xfId="0" applyFont="1" applyFill="1" applyBorder="1" applyAlignment="1" applyProtection="1">
      <alignment/>
      <protection locked="0"/>
    </xf>
    <xf numFmtId="0" fontId="17" fillId="2" borderId="9" xfId="0" applyFont="1" applyFill="1" applyBorder="1" applyAlignment="1" applyProtection="1">
      <alignment/>
      <protection locked="0"/>
    </xf>
    <xf numFmtId="0" fontId="31" fillId="0" borderId="3" xfId="29" applyFont="1" applyBorder="1" applyAlignment="1" applyProtection="1">
      <alignment horizontal="center" vertical="center" wrapText="1"/>
      <protection/>
    </xf>
    <xf numFmtId="0" fontId="18" fillId="0" borderId="3" xfId="29" applyFont="1" applyFill="1" applyBorder="1" applyAlignment="1" applyProtection="1">
      <alignment horizontal="center" vertical="center" wrapText="1"/>
      <protection/>
    </xf>
    <xf numFmtId="0" fontId="18" fillId="0" borderId="13" xfId="29" applyFont="1" applyFill="1" applyBorder="1" applyAlignment="1" applyProtection="1">
      <alignment horizontal="left" vertical="center" wrapText="1"/>
      <protection/>
    </xf>
    <xf numFmtId="0" fontId="52" fillId="0" borderId="25" xfId="28" applyFont="1" applyBorder="1" applyAlignment="1" applyProtection="1">
      <alignment horizontal="center" vertical="center" textRotation="90" wrapText="1"/>
      <protection/>
    </xf>
    <xf numFmtId="0" fontId="50" fillId="2" borderId="20" xfId="28" applyFont="1" applyFill="1" applyBorder="1" applyAlignment="1" applyProtection="1">
      <alignment horizontal="center" vertical="center" wrapText="1"/>
      <protection/>
    </xf>
    <xf numFmtId="0" fontId="52" fillId="2" borderId="22" xfId="28" applyFont="1" applyFill="1" applyBorder="1" applyAlignment="1" applyProtection="1">
      <alignment horizontal="center" vertical="center" wrapText="1"/>
      <protection/>
    </xf>
    <xf numFmtId="0" fontId="52" fillId="0" borderId="90" xfId="28" applyFont="1" applyBorder="1" applyAlignment="1" applyProtection="1">
      <alignment horizontal="center" vertical="center" wrapText="1"/>
      <protection/>
    </xf>
    <xf numFmtId="0" fontId="52" fillId="0" borderId="91" xfId="28" applyFont="1" applyBorder="1" applyAlignment="1" applyProtection="1">
      <alignment horizontal="center" vertical="center" wrapText="1"/>
      <protection/>
    </xf>
    <xf numFmtId="0" fontId="52" fillId="0" borderId="92" xfId="28" applyFont="1" applyBorder="1" applyAlignment="1" applyProtection="1">
      <alignment horizontal="center" vertical="center" wrapText="1"/>
      <protection/>
    </xf>
    <xf numFmtId="0" fontId="52" fillId="0" borderId="93" xfId="28" applyFont="1" applyBorder="1" applyAlignment="1" applyProtection="1">
      <alignment horizontal="center" vertical="center" wrapText="1"/>
      <protection/>
    </xf>
    <xf numFmtId="0" fontId="47" fillId="0" borderId="12" xfId="30" applyFont="1" applyFill="1" applyBorder="1" applyAlignment="1" applyProtection="1">
      <alignment horizontal="center" vertical="center" wrapText="1"/>
      <protection/>
    </xf>
    <xf numFmtId="0" fontId="52" fillId="0" borderId="94" xfId="28" applyFont="1" applyBorder="1" applyAlignment="1" applyProtection="1">
      <alignment horizontal="center" vertical="center" wrapText="1"/>
      <protection/>
    </xf>
    <xf numFmtId="0" fontId="47" fillId="0" borderId="3" xfId="30" applyFont="1" applyFill="1" applyBorder="1" applyAlignment="1" applyProtection="1">
      <alignment horizontal="center" vertical="center" wrapText="1"/>
      <protection/>
    </xf>
    <xf numFmtId="0" fontId="47" fillId="0" borderId="13" xfId="30" applyFont="1" applyFill="1" applyBorder="1" applyAlignment="1" applyProtection="1">
      <alignment horizontal="left" vertical="center" wrapText="1"/>
      <protection/>
    </xf>
    <xf numFmtId="0" fontId="26" fillId="0" borderId="13" xfId="30" applyFont="1" applyFill="1" applyBorder="1" applyAlignment="1" applyProtection="1">
      <alignment horizontal="left" vertical="center" wrapText="1"/>
      <protection/>
    </xf>
    <xf numFmtId="0" fontId="26" fillId="0" borderId="12" xfId="30" applyFont="1" applyFill="1" applyBorder="1" applyAlignment="1" applyProtection="1">
      <alignment horizontal="center" vertical="center" wrapText="1"/>
      <protection/>
    </xf>
    <xf numFmtId="0" fontId="26" fillId="0" borderId="3" xfId="30" applyFont="1" applyFill="1" applyBorder="1" applyAlignment="1" applyProtection="1">
      <alignment horizontal="center" vertical="center" wrapText="1"/>
      <protection/>
    </xf>
    <xf numFmtId="0" fontId="26" fillId="0" borderId="24" xfId="30" applyFont="1" applyFill="1" applyBorder="1" applyAlignment="1" applyProtection="1">
      <alignment horizontal="center" vertical="center" wrapText="1"/>
      <protection/>
    </xf>
    <xf numFmtId="0" fontId="26" fillId="0" borderId="15" xfId="30" applyFont="1" applyFill="1" applyBorder="1" applyAlignment="1" applyProtection="1">
      <alignment horizontal="left" vertical="center" wrapText="1"/>
      <protection/>
    </xf>
    <xf numFmtId="0" fontId="29" fillId="0" borderId="95" xfId="28" applyFont="1" applyBorder="1" applyAlignment="1" applyProtection="1">
      <alignment horizontal="center" vertical="center" wrapText="1"/>
      <protection/>
    </xf>
    <xf numFmtId="0" fontId="29" fillId="0" borderId="25" xfId="28" applyFont="1" applyBorder="1" applyAlignment="1" applyProtection="1">
      <alignment horizontal="center" vertical="center" wrapText="1"/>
      <protection/>
    </xf>
    <xf numFmtId="3" fontId="6" fillId="0" borderId="20" xfId="28" applyNumberFormat="1" applyFont="1" applyBorder="1" applyAlignment="1" applyProtection="1">
      <alignment horizontal="center" vertical="center" wrapText="1"/>
      <protection/>
    </xf>
    <xf numFmtId="3" fontId="6" fillId="0" borderId="22" xfId="28" applyNumberFormat="1" applyFont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0" fillId="0" borderId="36" xfId="0" applyFill="1" applyBorder="1" applyAlignment="1" applyProtection="1">
      <alignment/>
      <protection/>
    </xf>
    <xf numFmtId="0" fontId="0" fillId="2" borderId="26" xfId="0" applyFill="1" applyBorder="1" applyAlignment="1" applyProtection="1">
      <alignment horizontal="center" vertical="center" wrapText="1"/>
      <protection/>
    </xf>
    <xf numFmtId="3" fontId="17" fillId="2" borderId="0" xfId="0" applyNumberFormat="1" applyFont="1" applyFill="1" applyBorder="1" applyAlignment="1" applyProtection="1">
      <alignment horizontal="center" vertical="center"/>
      <protection/>
    </xf>
    <xf numFmtId="0" fontId="0" fillId="0" borderId="13" xfId="26" applyFill="1" applyBorder="1" applyAlignment="1" applyProtection="1">
      <alignment vertical="center" wrapText="1"/>
      <protection/>
    </xf>
    <xf numFmtId="0" fontId="0" fillId="0" borderId="3" xfId="26" applyFill="1" applyBorder="1" applyAlignment="1" applyProtection="1">
      <alignment horizontal="center" vertical="center" wrapText="1"/>
      <protection/>
    </xf>
    <xf numFmtId="0" fontId="26" fillId="0" borderId="21" xfId="0" applyFont="1" applyBorder="1" applyAlignment="1" applyProtection="1">
      <alignment horizontal="center" vertical="center"/>
      <protection/>
    </xf>
    <xf numFmtId="0" fontId="18" fillId="2" borderId="0" xfId="0" applyFont="1" applyFill="1" applyBorder="1" applyAlignment="1" applyProtection="1">
      <alignment horizontal="center" vertical="top"/>
      <protection locked="0"/>
    </xf>
    <xf numFmtId="0" fontId="0" fillId="2" borderId="0" xfId="0" applyFill="1" applyAlignment="1" applyProtection="1">
      <alignment/>
      <protection locked="0"/>
    </xf>
    <xf numFmtId="0" fontId="21" fillId="2" borderId="2" xfId="0" applyFont="1" applyFill="1" applyBorder="1" applyAlignment="1" applyProtection="1">
      <alignment horizontal="center"/>
      <protection locked="0"/>
    </xf>
    <xf numFmtId="0" fontId="21" fillId="2" borderId="0" xfId="0" applyFont="1" applyFill="1" applyBorder="1" applyAlignment="1" applyProtection="1">
      <alignment horizontal="center"/>
      <protection locked="0"/>
    </xf>
    <xf numFmtId="0" fontId="17" fillId="2" borderId="0" xfId="0" applyFont="1" applyFill="1" applyBorder="1" applyAlignment="1" applyProtection="1">
      <alignment horizontal="center"/>
      <protection locked="0"/>
    </xf>
    <xf numFmtId="0" fontId="17" fillId="2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44" fillId="0" borderId="49" xfId="26" applyFont="1" applyFill="1" applyBorder="1" applyAlignment="1" applyProtection="1">
      <alignment horizontal="center" vertical="center" textRotation="90" wrapText="1"/>
      <protection/>
    </xf>
    <xf numFmtId="0" fontId="44" fillId="0" borderId="11" xfId="26" applyFont="1" applyFill="1" applyBorder="1" applyAlignment="1" applyProtection="1">
      <alignment horizontal="center" vertical="center" textRotation="90" wrapText="1"/>
      <protection/>
    </xf>
    <xf numFmtId="0" fontId="44" fillId="0" borderId="50" xfId="26" applyFont="1" applyFill="1" applyBorder="1" applyAlignment="1" applyProtection="1">
      <alignment horizontal="center" vertical="center" textRotation="90" wrapText="1"/>
      <protection/>
    </xf>
    <xf numFmtId="0" fontId="44" fillId="0" borderId="66" xfId="26" applyFont="1" applyFill="1" applyBorder="1" applyAlignment="1" applyProtection="1">
      <alignment horizontal="center" vertical="center" textRotation="90" wrapText="1"/>
      <protection/>
    </xf>
    <xf numFmtId="0" fontId="44" fillId="0" borderId="36" xfId="26" applyFont="1" applyFill="1" applyBorder="1" applyAlignment="1" applyProtection="1">
      <alignment horizontal="center" vertical="center" textRotation="90" wrapText="1"/>
      <protection/>
    </xf>
    <xf numFmtId="0" fontId="45" fillId="0" borderId="24" xfId="26" applyFont="1" applyFill="1" applyBorder="1" applyAlignment="1" applyProtection="1">
      <alignment wrapText="1"/>
      <protection/>
    </xf>
    <xf numFmtId="0" fontId="44" fillId="2" borderId="23" xfId="26" applyFont="1" applyFill="1" applyBorder="1" applyAlignment="1" applyProtection="1">
      <alignment horizontal="center" vertical="center" wrapText="1"/>
      <protection/>
    </xf>
    <xf numFmtId="0" fontId="45" fillId="0" borderId="17" xfId="26" applyFont="1" applyBorder="1" applyAlignment="1" applyProtection="1">
      <alignment wrapText="1"/>
      <protection/>
    </xf>
    <xf numFmtId="0" fontId="17" fillId="0" borderId="24" xfId="26" applyFont="1" applyFill="1" applyBorder="1" applyAlignment="1" applyProtection="1">
      <alignment wrapText="1"/>
      <protection/>
    </xf>
    <xf numFmtId="0" fontId="40" fillId="0" borderId="93" xfId="26" applyFont="1" applyFill="1" applyBorder="1" applyAlignment="1" applyProtection="1">
      <alignment horizontal="left" vertical="center" wrapText="1"/>
      <protection/>
    </xf>
    <xf numFmtId="0" fontId="40" fillId="0" borderId="96" xfId="26" applyFont="1" applyFill="1" applyBorder="1" applyAlignment="1" applyProtection="1">
      <alignment horizontal="left" vertical="center" wrapText="1"/>
      <protection/>
    </xf>
    <xf numFmtId="0" fontId="40" fillId="0" borderId="97" xfId="26" applyFont="1" applyFill="1" applyBorder="1" applyAlignment="1" applyProtection="1">
      <alignment horizontal="left" vertical="center" wrapText="1"/>
      <protection/>
    </xf>
    <xf numFmtId="0" fontId="40" fillId="0" borderId="9" xfId="26" applyFont="1" applyFill="1" applyBorder="1" applyAlignment="1" applyProtection="1">
      <alignment horizontal="left" vertical="center" wrapText="1"/>
      <protection/>
    </xf>
    <xf numFmtId="0" fontId="40" fillId="0" borderId="81" xfId="26" applyFont="1" applyFill="1" applyBorder="1" applyAlignment="1" applyProtection="1">
      <alignment horizontal="left" vertical="center" wrapText="1"/>
      <protection/>
    </xf>
    <xf numFmtId="0" fontId="44" fillId="0" borderId="82" xfId="26" applyFont="1" applyFill="1" applyBorder="1" applyAlignment="1" applyProtection="1">
      <alignment horizontal="center" vertical="center" textRotation="90" wrapText="1"/>
      <protection/>
    </xf>
    <xf numFmtId="0" fontId="44" fillId="0" borderId="98" xfId="26" applyFont="1" applyFill="1" applyBorder="1" applyAlignment="1" applyProtection="1">
      <alignment horizontal="center" vertical="center" textRotation="90" wrapText="1"/>
      <protection/>
    </xf>
    <xf numFmtId="0" fontId="44" fillId="0" borderId="18" xfId="26" applyFont="1" applyFill="1" applyBorder="1" applyAlignment="1" applyProtection="1">
      <alignment horizontal="center" vertical="center" textRotation="90" wrapText="1"/>
      <protection/>
    </xf>
    <xf numFmtId="0" fontId="44" fillId="0" borderId="99" xfId="26" applyFont="1" applyFill="1" applyBorder="1" applyAlignment="1" applyProtection="1">
      <alignment horizontal="center" vertical="center" textRotation="90" wrapText="1"/>
      <protection/>
    </xf>
    <xf numFmtId="0" fontId="44" fillId="0" borderId="16" xfId="26" applyFont="1" applyFill="1" applyBorder="1" applyAlignment="1" applyProtection="1">
      <alignment horizontal="center" vertical="center" textRotation="90" wrapText="1"/>
      <protection/>
    </xf>
    <xf numFmtId="0" fontId="44" fillId="0" borderId="14" xfId="26" applyFont="1" applyFill="1" applyBorder="1" applyAlignment="1" applyProtection="1">
      <alignment horizontal="center" vertical="center" textRotation="90" wrapText="1"/>
      <protection/>
    </xf>
    <xf numFmtId="0" fontId="44" fillId="0" borderId="23" xfId="26" applyFont="1" applyFill="1" applyBorder="1" applyAlignment="1" applyProtection="1">
      <alignment horizontal="center" vertical="center" textRotation="90" wrapText="1"/>
      <protection/>
    </xf>
    <xf numFmtId="0" fontId="18" fillId="2" borderId="55" xfId="0" applyFont="1" applyFill="1" applyBorder="1" applyAlignment="1" applyProtection="1">
      <alignment horizontal="center" vertical="center" textRotation="90" wrapText="1"/>
      <protection/>
    </xf>
    <xf numFmtId="0" fontId="18" fillId="2" borderId="46" xfId="0" applyFont="1" applyFill="1" applyBorder="1" applyAlignment="1" applyProtection="1">
      <alignment horizontal="center" vertical="center" textRotation="90" wrapText="1"/>
      <protection/>
    </xf>
    <xf numFmtId="0" fontId="40" fillId="2" borderId="4" xfId="0" applyFont="1" applyFill="1" applyBorder="1" applyAlignment="1" applyProtection="1">
      <alignment horizontal="left" vertical="top" wrapText="1"/>
      <protection/>
    </xf>
    <xf numFmtId="0" fontId="40" fillId="2" borderId="5" xfId="0" applyFont="1" applyFill="1" applyBorder="1" applyAlignment="1" applyProtection="1">
      <alignment horizontal="left" vertical="top" wrapText="1"/>
      <protection/>
    </xf>
    <xf numFmtId="0" fontId="40" fillId="2" borderId="6" xfId="0" applyFont="1" applyFill="1" applyBorder="1" applyAlignment="1" applyProtection="1">
      <alignment horizontal="left" vertical="top" wrapText="1"/>
      <protection/>
    </xf>
    <xf numFmtId="0" fontId="40" fillId="2" borderId="100" xfId="0" applyFont="1" applyFill="1" applyBorder="1" applyAlignment="1" applyProtection="1">
      <alignment horizontal="left" vertical="center" wrapText="1"/>
      <protection/>
    </xf>
    <xf numFmtId="0" fontId="30" fillId="0" borderId="3" xfId="26" applyFont="1" applyFill="1" applyBorder="1" applyAlignment="1" applyProtection="1">
      <alignment horizontal="center" vertical="center" textRotation="90" wrapText="1"/>
      <protection/>
    </xf>
    <xf numFmtId="0" fontId="44" fillId="0" borderId="57" xfId="26" applyFont="1" applyFill="1" applyBorder="1" applyAlignment="1" applyProtection="1">
      <alignment horizontal="center" vertical="center" textRotation="90" wrapText="1"/>
      <protection/>
    </xf>
    <xf numFmtId="0" fontId="44" fillId="0" borderId="101" xfId="26" applyFont="1" applyFill="1" applyBorder="1" applyAlignment="1" applyProtection="1">
      <alignment horizontal="center" vertical="center" textRotation="90" wrapText="1"/>
      <protection/>
    </xf>
    <xf numFmtId="0" fontId="18" fillId="2" borderId="33" xfId="0" applyFont="1" applyFill="1" applyBorder="1" applyAlignment="1" applyProtection="1">
      <alignment horizontal="center" vertical="center"/>
      <protection/>
    </xf>
    <xf numFmtId="0" fontId="18" fillId="2" borderId="34" xfId="0" applyFont="1" applyFill="1" applyBorder="1" applyAlignment="1" applyProtection="1">
      <alignment horizontal="center" vertical="center"/>
      <protection/>
    </xf>
    <xf numFmtId="0" fontId="18" fillId="2" borderId="102" xfId="0" applyFont="1" applyFill="1" applyBorder="1" applyAlignment="1" applyProtection="1">
      <alignment horizontal="center" vertical="center"/>
      <protection/>
    </xf>
    <xf numFmtId="0" fontId="40" fillId="2" borderId="70" xfId="0" applyFont="1" applyFill="1" applyBorder="1" applyAlignment="1" applyProtection="1">
      <alignment horizontal="left" vertical="center" wrapText="1"/>
      <protection/>
    </xf>
    <xf numFmtId="0" fontId="40" fillId="2" borderId="1" xfId="0" applyFont="1" applyFill="1" applyBorder="1" applyAlignment="1" applyProtection="1">
      <alignment horizontal="left" vertical="center" wrapText="1"/>
      <protection/>
    </xf>
    <xf numFmtId="0" fontId="40" fillId="0" borderId="86" xfId="26" applyFont="1" applyFill="1" applyBorder="1" applyAlignment="1" applyProtection="1">
      <alignment horizontal="left" vertical="center" wrapText="1"/>
      <protection/>
    </xf>
    <xf numFmtId="0" fontId="46" fillId="0" borderId="9" xfId="26" applyFont="1" applyFill="1" applyBorder="1" applyAlignment="1" applyProtection="1">
      <alignment horizontal="left" vertical="center" wrapText="1"/>
      <protection/>
    </xf>
    <xf numFmtId="0" fontId="46" fillId="0" borderId="81" xfId="26" applyFont="1" applyFill="1" applyBorder="1" applyAlignment="1" applyProtection="1">
      <alignment horizontal="left" vertical="center" wrapText="1"/>
      <protection/>
    </xf>
    <xf numFmtId="0" fontId="44" fillId="0" borderId="67" xfId="26" applyFont="1" applyFill="1" applyBorder="1" applyAlignment="1" applyProtection="1">
      <alignment horizontal="center" vertical="center" textRotation="90" wrapText="1"/>
      <protection/>
    </xf>
    <xf numFmtId="0" fontId="44" fillId="0" borderId="61" xfId="26" applyFont="1" applyFill="1" applyBorder="1" applyAlignment="1" applyProtection="1">
      <alignment horizontal="center" vertical="center" textRotation="90" wrapText="1"/>
      <protection/>
    </xf>
    <xf numFmtId="0" fontId="44" fillId="0" borderId="19" xfId="26" applyFont="1" applyFill="1" applyBorder="1" applyAlignment="1" applyProtection="1">
      <alignment horizontal="center" vertical="center" textRotation="90" wrapText="1"/>
      <protection/>
    </xf>
    <xf numFmtId="0" fontId="18" fillId="0" borderId="98" xfId="26" applyFont="1" applyFill="1" applyBorder="1" applyAlignment="1" applyProtection="1">
      <alignment horizontal="center" vertical="center" textRotation="90" wrapText="1"/>
      <protection/>
    </xf>
    <xf numFmtId="0" fontId="18" fillId="0" borderId="18" xfId="26" applyFont="1" applyFill="1" applyBorder="1" applyAlignment="1" applyProtection="1">
      <alignment horizontal="center" vertical="center" textRotation="90" wrapText="1"/>
      <protection/>
    </xf>
    <xf numFmtId="0" fontId="44" fillId="0" borderId="77" xfId="26" applyFont="1" applyFill="1" applyBorder="1" applyAlignment="1" applyProtection="1">
      <alignment horizontal="left" vertical="center" wrapText="1"/>
      <protection/>
    </xf>
    <xf numFmtId="0" fontId="45" fillId="0" borderId="77" xfId="26" applyFont="1" applyFill="1" applyBorder="1" applyAlignment="1" applyProtection="1">
      <alignment horizontal="left" vertical="center" wrapText="1"/>
      <protection/>
    </xf>
    <xf numFmtId="0" fontId="45" fillId="0" borderId="81" xfId="26" applyFont="1" applyFill="1" applyBorder="1" applyAlignment="1" applyProtection="1">
      <alignment horizontal="left" vertical="center" wrapText="1"/>
      <protection/>
    </xf>
    <xf numFmtId="0" fontId="19" fillId="2" borderId="100" xfId="0" applyFont="1" applyFill="1" applyBorder="1" applyAlignment="1" applyProtection="1">
      <alignment horizontal="left" vertical="top" wrapText="1"/>
      <protection/>
    </xf>
    <xf numFmtId="0" fontId="40" fillId="0" borderId="33" xfId="0" applyFont="1" applyFill="1" applyBorder="1" applyAlignment="1" applyProtection="1">
      <alignment horizontal="left" vertical="center" wrapText="1"/>
      <protection/>
    </xf>
    <xf numFmtId="0" fontId="40" fillId="0" borderId="34" xfId="0" applyFont="1" applyFill="1" applyBorder="1" applyAlignment="1" applyProtection="1">
      <alignment horizontal="left" vertical="center" wrapText="1"/>
      <protection/>
    </xf>
    <xf numFmtId="0" fontId="40" fillId="0" borderId="102" xfId="0" applyFont="1" applyFill="1" applyBorder="1" applyAlignment="1" applyProtection="1">
      <alignment horizontal="left" vertical="center" wrapText="1"/>
      <protection/>
    </xf>
    <xf numFmtId="0" fontId="44" fillId="0" borderId="86" xfId="26" applyFont="1" applyFill="1" applyBorder="1" applyAlignment="1" applyProtection="1">
      <alignment horizontal="left" vertical="center" wrapText="1"/>
      <protection/>
    </xf>
    <xf numFmtId="0" fontId="44" fillId="0" borderId="9" xfId="26" applyFont="1" applyFill="1" applyBorder="1" applyAlignment="1" applyProtection="1">
      <alignment horizontal="left" vertical="center" wrapText="1"/>
      <protection/>
    </xf>
    <xf numFmtId="0" fontId="44" fillId="0" borderId="81" xfId="26" applyFont="1" applyFill="1" applyBorder="1" applyAlignment="1" applyProtection="1">
      <alignment horizontal="left" vertical="center" wrapText="1"/>
      <protection/>
    </xf>
    <xf numFmtId="0" fontId="44" fillId="0" borderId="3" xfId="26" applyFont="1" applyFill="1" applyBorder="1" applyAlignment="1" applyProtection="1">
      <alignment horizontal="left" vertical="center" wrapText="1"/>
      <protection/>
    </xf>
    <xf numFmtId="0" fontId="45" fillId="0" borderId="13" xfId="26" applyFont="1" applyFill="1" applyBorder="1" applyAlignment="1" applyProtection="1">
      <alignment horizontal="left" vertical="center" wrapText="1"/>
      <protection/>
    </xf>
    <xf numFmtId="0" fontId="44" fillId="0" borderId="83" xfId="26" applyFont="1" applyFill="1" applyBorder="1" applyAlignment="1" applyProtection="1">
      <alignment horizontal="left" vertical="center" wrapText="1"/>
      <protection/>
    </xf>
    <xf numFmtId="0" fontId="44" fillId="0" borderId="103" xfId="26" applyFont="1" applyFill="1" applyBorder="1" applyAlignment="1" applyProtection="1">
      <alignment horizontal="left" vertical="center" wrapText="1"/>
      <protection/>
    </xf>
    <xf numFmtId="0" fontId="44" fillId="0" borderId="12" xfId="26" applyFont="1" applyFill="1" applyBorder="1" applyAlignment="1" applyProtection="1">
      <alignment horizontal="center" vertical="center" textRotation="90" wrapText="1"/>
      <protection/>
    </xf>
    <xf numFmtId="0" fontId="19" fillId="2" borderId="1" xfId="0" applyFont="1" applyFill="1" applyBorder="1" applyAlignment="1" applyProtection="1">
      <alignment horizontal="left" vertical="top" wrapText="1"/>
      <protection/>
    </xf>
    <xf numFmtId="0" fontId="20" fillId="2" borderId="52" xfId="26" applyFont="1" applyFill="1" applyBorder="1" applyAlignment="1" applyProtection="1">
      <alignment horizontal="left" vertical="center" wrapText="1"/>
      <protection/>
    </xf>
    <xf numFmtId="0" fontId="19" fillId="2" borderId="4" xfId="0" applyFont="1" applyFill="1" applyBorder="1" applyAlignment="1" applyProtection="1">
      <alignment horizontal="left" vertical="top" wrapText="1"/>
      <protection/>
    </xf>
    <xf numFmtId="0" fontId="19" fillId="2" borderId="5" xfId="0" applyFont="1" applyFill="1" applyBorder="1" applyAlignment="1" applyProtection="1">
      <alignment horizontal="left" vertical="top" wrapText="1"/>
      <protection/>
    </xf>
    <xf numFmtId="0" fontId="19" fillId="2" borderId="70" xfId="0" applyFont="1" applyFill="1" applyBorder="1" applyAlignment="1" applyProtection="1">
      <alignment horizontal="left" vertical="top" wrapText="1"/>
      <protection/>
    </xf>
    <xf numFmtId="0" fontId="20" fillId="2" borderId="19" xfId="26" applyFont="1" applyFill="1" applyBorder="1" applyAlignment="1" applyProtection="1">
      <alignment horizontal="left" vertical="center" wrapText="1"/>
      <protection/>
    </xf>
    <xf numFmtId="0" fontId="17" fillId="0" borderId="14" xfId="26" applyFont="1" applyFill="1" applyBorder="1" applyAlignment="1" applyProtection="1">
      <alignment horizontal="center" vertical="center" textRotation="90"/>
      <protection/>
    </xf>
    <xf numFmtId="0" fontId="20" fillId="2" borderId="20" xfId="26" applyFont="1" applyFill="1" applyBorder="1" applyAlignment="1" applyProtection="1">
      <alignment horizontal="left" vertical="center" wrapText="1"/>
      <protection/>
    </xf>
    <xf numFmtId="0" fontId="20" fillId="2" borderId="21" xfId="26" applyFont="1" applyFill="1" applyBorder="1" applyAlignment="1" applyProtection="1">
      <alignment horizontal="left" vertical="center" wrapText="1"/>
      <protection/>
    </xf>
    <xf numFmtId="0" fontId="20" fillId="2" borderId="22" xfId="26" applyFont="1" applyFill="1" applyBorder="1" applyAlignment="1" applyProtection="1">
      <alignment horizontal="left" vertical="center" wrapText="1"/>
      <protection/>
    </xf>
    <xf numFmtId="0" fontId="20" fillId="2" borderId="18" xfId="26" applyFont="1" applyFill="1" applyBorder="1" applyAlignment="1" applyProtection="1">
      <alignment horizontal="left" vertical="center" wrapText="1"/>
      <protection/>
    </xf>
    <xf numFmtId="0" fontId="17" fillId="0" borderId="16" xfId="26" applyFont="1" applyFill="1" applyBorder="1" applyAlignment="1" applyProtection="1">
      <alignment horizontal="center" vertical="center" textRotation="90" wrapText="1"/>
      <protection/>
    </xf>
    <xf numFmtId="0" fontId="17" fillId="0" borderId="12" xfId="26" applyFont="1" applyFill="1" applyBorder="1" applyAlignment="1" applyProtection="1">
      <alignment horizontal="center" vertical="center" textRotation="90"/>
      <protection/>
    </xf>
    <xf numFmtId="0" fontId="20" fillId="2" borderId="24" xfId="26" applyFont="1" applyFill="1" applyBorder="1" applyAlignment="1" applyProtection="1">
      <alignment horizontal="left" vertical="center" wrapText="1"/>
      <protection/>
    </xf>
    <xf numFmtId="0" fontId="20" fillId="2" borderId="15" xfId="26" applyFont="1" applyFill="1" applyBorder="1" applyAlignment="1" applyProtection="1">
      <alignment horizontal="left" vertical="center" wrapText="1"/>
      <protection/>
    </xf>
    <xf numFmtId="0" fontId="20" fillId="2" borderId="14" xfId="26" applyFont="1" applyFill="1" applyBorder="1" applyAlignment="1" applyProtection="1">
      <alignment horizontal="left" vertical="center" wrapText="1"/>
      <protection/>
    </xf>
    <xf numFmtId="0" fontId="18" fillId="2" borderId="28" xfId="0" applyFont="1" applyFill="1" applyBorder="1" applyAlignment="1" applyProtection="1">
      <alignment horizontal="center" vertical="center" textRotation="90"/>
      <protection/>
    </xf>
    <xf numFmtId="0" fontId="17" fillId="0" borderId="23" xfId="26" applyFont="1" applyFill="1" applyBorder="1" applyAlignment="1" applyProtection="1">
      <alignment horizontal="center" vertical="center" textRotation="90" wrapText="1"/>
      <protection/>
    </xf>
    <xf numFmtId="0" fontId="17" fillId="0" borderId="3" xfId="26" applyFont="1" applyFill="1" applyBorder="1" applyAlignment="1" applyProtection="1">
      <alignment horizontal="center" vertical="center" textRotation="90" wrapText="1"/>
      <protection/>
    </xf>
    <xf numFmtId="0" fontId="17" fillId="0" borderId="24" xfId="26" applyFont="1" applyFill="1" applyBorder="1" applyAlignment="1" applyProtection="1">
      <alignment horizontal="center" vertical="center" textRotation="90" wrapText="1"/>
      <protection/>
    </xf>
    <xf numFmtId="0" fontId="19" fillId="2" borderId="104" xfId="0" applyFont="1" applyFill="1" applyBorder="1" applyAlignment="1" applyProtection="1">
      <alignment horizontal="left" vertical="center"/>
      <protection/>
    </xf>
    <xf numFmtId="0" fontId="19" fillId="2" borderId="105" xfId="0" applyFont="1" applyFill="1" applyBorder="1" applyAlignment="1" applyProtection="1">
      <alignment horizontal="left" vertical="center"/>
      <protection/>
    </xf>
    <xf numFmtId="0" fontId="19" fillId="2" borderId="65" xfId="0" applyFont="1" applyFill="1" applyBorder="1" applyAlignment="1" applyProtection="1">
      <alignment horizontal="left" vertical="center"/>
      <protection/>
    </xf>
    <xf numFmtId="0" fontId="18" fillId="2" borderId="78" xfId="0" applyFont="1" applyFill="1" applyBorder="1" applyAlignment="1" applyProtection="1">
      <alignment horizontal="center" vertical="center" textRotation="90"/>
      <protection/>
    </xf>
    <xf numFmtId="0" fontId="18" fillId="2" borderId="106" xfId="0" applyFont="1" applyFill="1" applyBorder="1" applyAlignment="1" applyProtection="1">
      <alignment horizontal="center" vertical="center" textRotation="90"/>
      <protection/>
    </xf>
    <xf numFmtId="0" fontId="17" fillId="0" borderId="77" xfId="26" applyFont="1" applyFill="1" applyBorder="1" applyAlignment="1" applyProtection="1">
      <alignment horizontal="center" vertical="center" textRotation="90" wrapText="1"/>
      <protection/>
    </xf>
    <xf numFmtId="0" fontId="17" fillId="0" borderId="84" xfId="26" applyFont="1" applyFill="1" applyBorder="1" applyAlignment="1" applyProtection="1">
      <alignment horizontal="center" vertical="center" textRotation="90" wrapText="1"/>
      <protection/>
    </xf>
    <xf numFmtId="0" fontId="18" fillId="2" borderId="65" xfId="0" applyFont="1" applyFill="1" applyBorder="1" applyAlignment="1" applyProtection="1">
      <alignment horizontal="center" vertical="center"/>
      <protection/>
    </xf>
    <xf numFmtId="0" fontId="17" fillId="0" borderId="107" xfId="26" applyFont="1" applyFill="1" applyBorder="1" applyAlignment="1" applyProtection="1">
      <alignment horizontal="center" vertical="center" textRotation="90" wrapText="1"/>
      <protection/>
    </xf>
    <xf numFmtId="0" fontId="17" fillId="0" borderId="15" xfId="26" applyFont="1" applyBorder="1" applyAlignment="1" applyProtection="1">
      <alignment horizontal="center" vertical="center" textRotation="90" wrapText="1"/>
      <protection/>
    </xf>
    <xf numFmtId="0" fontId="17" fillId="2" borderId="74" xfId="26" applyFont="1" applyFill="1" applyBorder="1" applyAlignment="1" applyProtection="1">
      <alignment horizontal="center" vertical="center" textRotation="90" wrapText="1"/>
      <protection/>
    </xf>
    <xf numFmtId="0" fontId="17" fillId="2" borderId="80" xfId="26" applyFont="1" applyFill="1" applyBorder="1" applyAlignment="1" applyProtection="1">
      <alignment horizontal="center" vertical="center" textRotation="90" wrapText="1"/>
      <protection/>
    </xf>
    <xf numFmtId="0" fontId="18" fillId="2" borderId="104" xfId="0" applyFont="1" applyFill="1" applyBorder="1" applyAlignment="1" applyProtection="1">
      <alignment horizontal="center" vertical="center"/>
      <protection/>
    </xf>
    <xf numFmtId="0" fontId="18" fillId="2" borderId="105" xfId="0" applyFont="1" applyFill="1" applyBorder="1" applyAlignment="1" applyProtection="1">
      <alignment horizontal="center" vertical="center"/>
      <protection/>
    </xf>
    <xf numFmtId="0" fontId="17" fillId="0" borderId="17" xfId="26" applyFont="1" applyBorder="1" applyAlignment="1" applyProtection="1">
      <alignment horizontal="center" vertical="center" textRotation="90" wrapText="1"/>
      <protection/>
    </xf>
    <xf numFmtId="0" fontId="17" fillId="0" borderId="13" xfId="26" applyFont="1" applyBorder="1" applyAlignment="1" applyProtection="1">
      <alignment horizontal="center" vertical="center" textRotation="90" wrapText="1"/>
      <protection/>
    </xf>
    <xf numFmtId="0" fontId="39" fillId="2" borderId="23" xfId="26" applyFont="1" applyFill="1" applyBorder="1" applyAlignment="1" applyProtection="1">
      <alignment horizontal="center" vertical="center" wrapText="1"/>
      <protection/>
    </xf>
    <xf numFmtId="0" fontId="39" fillId="2" borderId="74" xfId="26" applyFont="1" applyFill="1" applyBorder="1" applyAlignment="1" applyProtection="1">
      <alignment horizontal="center" vertical="center" wrapText="1"/>
      <protection/>
    </xf>
    <xf numFmtId="0" fontId="39" fillId="2" borderId="3" xfId="26" applyFont="1" applyFill="1" applyBorder="1" applyAlignment="1" applyProtection="1">
      <alignment horizontal="center" vertical="center" wrapText="1"/>
      <protection/>
    </xf>
    <xf numFmtId="0" fontId="39" fillId="2" borderId="79" xfId="26" applyFont="1" applyFill="1" applyBorder="1" applyAlignment="1" applyProtection="1">
      <alignment horizontal="center" vertical="center" wrapText="1"/>
      <protection/>
    </xf>
    <xf numFmtId="0" fontId="31" fillId="2" borderId="3" xfId="26" applyFont="1" applyFill="1" applyBorder="1" applyAlignment="1" applyProtection="1">
      <alignment horizontal="center" vertical="center" textRotation="90" wrapText="1"/>
      <protection/>
    </xf>
    <xf numFmtId="0" fontId="31" fillId="2" borderId="24" xfId="26" applyFont="1" applyFill="1" applyBorder="1" applyAlignment="1" applyProtection="1">
      <alignment horizontal="center" vertical="center" textRotation="90" wrapText="1"/>
      <protection/>
    </xf>
    <xf numFmtId="0" fontId="20" fillId="2" borderId="12" xfId="26" applyFont="1" applyFill="1" applyBorder="1" applyAlignment="1" applyProtection="1">
      <alignment horizontal="left" vertical="center" wrapText="1"/>
      <protection/>
    </xf>
    <xf numFmtId="0" fontId="20" fillId="2" borderId="3" xfId="26" applyFont="1" applyFill="1" applyBorder="1" applyAlignment="1" applyProtection="1">
      <alignment horizontal="left" vertical="center" wrapText="1"/>
      <protection/>
    </xf>
    <xf numFmtId="0" fontId="20" fillId="2" borderId="13" xfId="26" applyFont="1" applyFill="1" applyBorder="1" applyAlignment="1" applyProtection="1">
      <alignment horizontal="left" vertical="center" wrapText="1"/>
      <protection/>
    </xf>
    <xf numFmtId="0" fontId="17" fillId="2" borderId="12" xfId="26" applyFont="1" applyFill="1" applyBorder="1" applyAlignment="1" applyProtection="1">
      <alignment horizontal="center" vertical="center" textRotation="90" wrapText="1"/>
      <protection/>
    </xf>
    <xf numFmtId="0" fontId="17" fillId="2" borderId="3" xfId="26" applyFont="1" applyFill="1" applyBorder="1" applyAlignment="1" applyProtection="1">
      <alignment horizontal="left" vertical="center" wrapText="1"/>
      <protection/>
    </xf>
    <xf numFmtId="0" fontId="17" fillId="2" borderId="13" xfId="26" applyFont="1" applyFill="1" applyBorder="1" applyAlignment="1" applyProtection="1">
      <alignment horizontal="left" vertical="center" wrapText="1"/>
      <protection/>
    </xf>
    <xf numFmtId="0" fontId="31" fillId="2" borderId="3" xfId="26" applyFont="1" applyFill="1" applyBorder="1" applyAlignment="1" applyProtection="1">
      <alignment horizontal="left" vertical="center" wrapText="1"/>
      <protection/>
    </xf>
    <xf numFmtId="0" fontId="31" fillId="2" borderId="13" xfId="26" applyFont="1" applyFill="1" applyBorder="1" applyAlignment="1" applyProtection="1">
      <alignment horizontal="left" vertical="center" wrapText="1"/>
      <protection/>
    </xf>
    <xf numFmtId="0" fontId="17" fillId="2" borderId="3" xfId="26" applyFont="1" applyFill="1" applyBorder="1" applyAlignment="1" applyProtection="1">
      <alignment horizontal="center" vertical="center" wrapText="1"/>
      <protection/>
    </xf>
    <xf numFmtId="0" fontId="17" fillId="2" borderId="3" xfId="26" applyFont="1" applyFill="1" applyBorder="1" applyAlignment="1" applyProtection="1">
      <alignment horizontal="center" vertical="center" wrapText="1"/>
      <protection/>
    </xf>
    <xf numFmtId="0" fontId="31" fillId="2" borderId="23" xfId="26" applyFont="1" applyFill="1" applyBorder="1" applyAlignment="1" applyProtection="1">
      <alignment horizontal="center" vertical="center" textRotation="90" wrapText="1"/>
      <protection/>
    </xf>
    <xf numFmtId="0" fontId="17" fillId="2" borderId="108" xfId="0" applyFont="1" applyFill="1" applyBorder="1" applyAlignment="1" applyProtection="1">
      <alignment horizontal="center" vertical="center" wrapText="1"/>
      <protection/>
    </xf>
    <xf numFmtId="0" fontId="17" fillId="2" borderId="109" xfId="0" applyFont="1" applyFill="1" applyBorder="1" applyAlignment="1" applyProtection="1">
      <alignment horizontal="center" vertical="center" wrapText="1"/>
      <protection/>
    </xf>
    <xf numFmtId="0" fontId="17" fillId="2" borderId="61" xfId="0" applyFont="1" applyFill="1" applyBorder="1" applyAlignment="1" applyProtection="1">
      <alignment horizontal="center" vertical="center" wrapText="1"/>
      <protection/>
    </xf>
    <xf numFmtId="0" fontId="17" fillId="2" borderId="89" xfId="0" applyFont="1" applyFill="1" applyBorder="1" applyAlignment="1" applyProtection="1">
      <alignment horizontal="center" vertical="center" wrapText="1"/>
      <protection/>
    </xf>
    <xf numFmtId="0" fontId="17" fillId="2" borderId="110" xfId="0" applyFont="1" applyFill="1" applyBorder="1" applyAlignment="1" applyProtection="1">
      <alignment horizontal="center" vertical="center" wrapText="1"/>
      <protection/>
    </xf>
    <xf numFmtId="0" fontId="17" fillId="2" borderId="92" xfId="0" applyFont="1" applyFill="1" applyBorder="1" applyAlignment="1" applyProtection="1">
      <alignment horizontal="center" vertical="center" wrapText="1"/>
      <protection/>
    </xf>
    <xf numFmtId="0" fontId="17" fillId="2" borderId="111" xfId="0" applyFont="1" applyFill="1" applyBorder="1" applyAlignment="1" applyProtection="1">
      <alignment horizontal="center" vertical="center" wrapText="1"/>
      <protection/>
    </xf>
    <xf numFmtId="0" fontId="17" fillId="2" borderId="98" xfId="0" applyFont="1" applyFill="1" applyBorder="1" applyAlignment="1" applyProtection="1">
      <alignment horizontal="center" vertical="center" wrapText="1"/>
      <protection/>
    </xf>
    <xf numFmtId="0" fontId="17" fillId="2" borderId="91" xfId="0" applyFont="1" applyFill="1" applyBorder="1" applyAlignment="1" applyProtection="1">
      <alignment horizontal="center" vertical="center" wrapText="1"/>
      <protection/>
    </xf>
    <xf numFmtId="0" fontId="17" fillId="2" borderId="4" xfId="0" applyFont="1" applyFill="1" applyBorder="1" applyAlignment="1" applyProtection="1">
      <alignment horizontal="center" vertical="center" textRotation="90"/>
      <protection/>
    </xf>
    <xf numFmtId="0" fontId="17" fillId="2" borderId="7" xfId="0" applyFont="1" applyFill="1" applyBorder="1" applyAlignment="1" applyProtection="1">
      <alignment horizontal="center" vertical="center" textRotation="90"/>
      <protection/>
    </xf>
    <xf numFmtId="0" fontId="17" fillId="2" borderId="70" xfId="0" applyFont="1" applyFill="1" applyBorder="1" applyAlignment="1" applyProtection="1">
      <alignment horizontal="center" vertical="center" textRotation="90"/>
      <protection/>
    </xf>
    <xf numFmtId="0" fontId="17" fillId="0" borderId="12" xfId="26" applyFont="1" applyFill="1" applyBorder="1" applyAlignment="1" applyProtection="1">
      <alignment horizontal="center" vertical="center"/>
      <protection/>
    </xf>
    <xf numFmtId="0" fontId="17" fillId="0" borderId="12" xfId="26" applyFont="1" applyFill="1" applyBorder="1" applyAlignment="1" applyProtection="1">
      <alignment horizontal="left" vertical="center" wrapText="1"/>
      <protection/>
    </xf>
    <xf numFmtId="0" fontId="0" fillId="0" borderId="3" xfId="26" applyFill="1" applyBorder="1" applyAlignment="1" applyProtection="1">
      <alignment horizontal="left" vertical="center" wrapText="1"/>
      <protection/>
    </xf>
    <xf numFmtId="0" fontId="0" fillId="0" borderId="31" xfId="26" applyFill="1" applyBorder="1" applyAlignment="1" applyProtection="1">
      <alignment horizontal="left" vertical="center" wrapText="1"/>
      <protection/>
    </xf>
    <xf numFmtId="0" fontId="17" fillId="0" borderId="3" xfId="26" applyFont="1" applyFill="1" applyBorder="1" applyAlignment="1" applyProtection="1">
      <alignment horizontal="left" vertical="center"/>
      <protection/>
    </xf>
    <xf numFmtId="0" fontId="17" fillId="0" borderId="31" xfId="26" applyFont="1" applyFill="1" applyBorder="1" applyAlignment="1" applyProtection="1">
      <alignment horizontal="left" vertical="center"/>
      <protection/>
    </xf>
    <xf numFmtId="0" fontId="17" fillId="0" borderId="3" xfId="26" applyFont="1" applyFill="1" applyBorder="1" applyAlignment="1" applyProtection="1">
      <alignment horizontal="left" vertical="center" wrapText="1"/>
      <protection/>
    </xf>
    <xf numFmtId="0" fontId="17" fillId="0" borderId="31" xfId="26" applyFont="1" applyFill="1" applyBorder="1" applyAlignment="1" applyProtection="1">
      <alignment horizontal="left" vertical="center" wrapText="1"/>
      <protection/>
    </xf>
    <xf numFmtId="0" fontId="20" fillId="2" borderId="104" xfId="0" applyFont="1" applyFill="1" applyBorder="1" applyAlignment="1" applyProtection="1">
      <alignment horizontal="left" vertical="center"/>
      <protection/>
    </xf>
    <xf numFmtId="0" fontId="20" fillId="2" borderId="105" xfId="0" applyFont="1" applyFill="1" applyBorder="1" applyAlignment="1" applyProtection="1">
      <alignment horizontal="left" vertical="center"/>
      <protection/>
    </xf>
    <xf numFmtId="0" fontId="17" fillId="0" borderId="24" xfId="26" applyFont="1" applyFill="1" applyBorder="1" applyAlignment="1" applyProtection="1">
      <alignment horizontal="left" vertical="center" wrapText="1"/>
      <protection/>
    </xf>
    <xf numFmtId="0" fontId="17" fillId="0" borderId="112" xfId="26" applyFont="1" applyFill="1" applyBorder="1" applyAlignment="1" applyProtection="1">
      <alignment horizontal="left" vertical="center" wrapText="1"/>
      <protection/>
    </xf>
    <xf numFmtId="0" fontId="17" fillId="2" borderId="82" xfId="26" applyFont="1" applyFill="1" applyBorder="1" applyAlignment="1" applyProtection="1">
      <alignment horizontal="left" vertical="center" wrapText="1"/>
      <protection/>
    </xf>
    <xf numFmtId="0" fontId="17" fillId="2" borderId="67" xfId="26" applyFont="1" applyFill="1" applyBorder="1" applyAlignment="1" applyProtection="1">
      <alignment horizontal="left" vertical="center" wrapText="1"/>
      <protection/>
    </xf>
    <xf numFmtId="0" fontId="17" fillId="2" borderId="113" xfId="26" applyFont="1" applyFill="1" applyBorder="1" applyAlignment="1" applyProtection="1">
      <alignment horizontal="left" vertical="center" wrapText="1"/>
      <protection/>
    </xf>
    <xf numFmtId="0" fontId="17" fillId="0" borderId="77" xfId="26" applyFont="1" applyFill="1" applyBorder="1" applyAlignment="1" applyProtection="1">
      <alignment horizontal="left" vertical="center" wrapText="1"/>
      <protection/>
    </xf>
    <xf numFmtId="0" fontId="17" fillId="0" borderId="81" xfId="26" applyFont="1" applyFill="1" applyBorder="1" applyAlignment="1" applyProtection="1">
      <alignment horizontal="left" vertical="center" wrapText="1"/>
      <protection/>
    </xf>
    <xf numFmtId="0" fontId="20" fillId="0" borderId="86" xfId="26" applyFont="1" applyFill="1" applyBorder="1" applyAlignment="1" applyProtection="1">
      <alignment horizontal="left" vertical="center" wrapText="1"/>
      <protection/>
    </xf>
    <xf numFmtId="0" fontId="20" fillId="0" borderId="9" xfId="26" applyFont="1" applyFill="1" applyBorder="1" applyAlignment="1" applyProtection="1">
      <alignment horizontal="left" vertical="center" wrapText="1"/>
      <protection/>
    </xf>
    <xf numFmtId="0" fontId="20" fillId="0" borderId="81" xfId="26" applyFont="1" applyFill="1" applyBorder="1" applyAlignment="1" applyProtection="1">
      <alignment horizontal="left" vertical="center" wrapText="1"/>
      <protection/>
    </xf>
    <xf numFmtId="0" fontId="17" fillId="0" borderId="82" xfId="26" applyFont="1" applyFill="1" applyBorder="1" applyAlignment="1" applyProtection="1">
      <alignment horizontal="center" vertical="center" textRotation="90" wrapText="1"/>
      <protection/>
    </xf>
    <xf numFmtId="0" fontId="17" fillId="0" borderId="98" xfId="26" applyFont="1" applyFill="1" applyBorder="1" applyAlignment="1" applyProtection="1">
      <alignment horizontal="center" vertical="center" textRotation="90" wrapText="1"/>
      <protection/>
    </xf>
    <xf numFmtId="0" fontId="17" fillId="0" borderId="18" xfId="26" applyFont="1" applyFill="1" applyBorder="1" applyAlignment="1" applyProtection="1">
      <alignment horizontal="center" vertical="center" textRotation="90" wrapText="1"/>
      <protection/>
    </xf>
    <xf numFmtId="0" fontId="17" fillId="0" borderId="13" xfId="26" applyFont="1" applyFill="1" applyBorder="1" applyAlignment="1" applyProtection="1">
      <alignment horizontal="left" vertical="center" wrapText="1"/>
      <protection/>
    </xf>
    <xf numFmtId="0" fontId="31" fillId="2" borderId="108" xfId="26" applyFont="1" applyFill="1" applyBorder="1" applyAlignment="1" applyProtection="1">
      <alignment horizontal="center" vertical="center" textRotation="90" wrapText="1"/>
      <protection/>
    </xf>
    <xf numFmtId="0" fontId="31" fillId="2" borderId="61" xfId="26" applyFont="1" applyFill="1" applyBorder="1" applyAlignment="1" applyProtection="1">
      <alignment horizontal="center" vertical="center" textRotation="90" wrapText="1"/>
      <protection/>
    </xf>
    <xf numFmtId="0" fontId="31" fillId="2" borderId="110" xfId="26" applyFont="1" applyFill="1" applyBorder="1" applyAlignment="1" applyProtection="1">
      <alignment horizontal="center" vertical="center" textRotation="90" wrapText="1"/>
      <protection/>
    </xf>
    <xf numFmtId="0" fontId="17" fillId="2" borderId="114" xfId="0" applyFont="1" applyFill="1" applyBorder="1" applyAlignment="1" applyProtection="1">
      <alignment horizontal="center" vertical="center" wrapText="1"/>
      <protection/>
    </xf>
    <xf numFmtId="0" fontId="17" fillId="2" borderId="6" xfId="0" applyFont="1" applyFill="1" applyBorder="1" applyAlignment="1" applyProtection="1">
      <alignment horizontal="center" vertical="center" wrapText="1"/>
      <protection/>
    </xf>
    <xf numFmtId="0" fontId="17" fillId="2" borderId="51" xfId="0" applyFont="1" applyFill="1" applyBorder="1" applyAlignment="1" applyProtection="1">
      <alignment horizontal="center" vertical="center" wrapText="1"/>
      <protection/>
    </xf>
    <xf numFmtId="0" fontId="17" fillId="2" borderId="8" xfId="0" applyFont="1" applyFill="1" applyBorder="1" applyAlignment="1" applyProtection="1">
      <alignment horizontal="center" vertical="center" wrapText="1"/>
      <protection/>
    </xf>
    <xf numFmtId="0" fontId="17" fillId="0" borderId="108" xfId="26" applyFont="1" applyFill="1" applyBorder="1" applyAlignment="1" applyProtection="1">
      <alignment horizontal="center" vertical="center" textRotation="90" wrapText="1"/>
      <protection/>
    </xf>
    <xf numFmtId="0" fontId="17" fillId="0" borderId="61" xfId="26" applyFont="1" applyFill="1" applyBorder="1" applyAlignment="1" applyProtection="1">
      <alignment horizontal="center" vertical="center" textRotation="90" wrapText="1"/>
      <protection/>
    </xf>
    <xf numFmtId="0" fontId="17" fillId="0" borderId="110" xfId="26" applyFont="1" applyFill="1" applyBorder="1" applyAlignment="1" applyProtection="1">
      <alignment horizontal="center" vertical="center" textRotation="90" wrapText="1"/>
      <protection/>
    </xf>
    <xf numFmtId="0" fontId="17" fillId="0" borderId="111" xfId="26" applyFont="1" applyFill="1" applyBorder="1" applyAlignment="1" applyProtection="1">
      <alignment horizontal="center" vertical="center" textRotation="90" wrapText="1"/>
      <protection/>
    </xf>
    <xf numFmtId="0" fontId="17" fillId="0" borderId="91" xfId="26" applyFont="1" applyFill="1" applyBorder="1" applyAlignment="1" applyProtection="1">
      <alignment horizontal="center" vertical="center" textRotation="90" wrapText="1"/>
      <protection/>
    </xf>
    <xf numFmtId="0" fontId="17" fillId="2" borderId="12" xfId="26" applyFont="1" applyFill="1" applyBorder="1" applyAlignment="1" applyProtection="1">
      <alignment horizontal="left" vertical="center" wrapText="1"/>
      <protection/>
    </xf>
    <xf numFmtId="0" fontId="17" fillId="2" borderId="31" xfId="26" applyFont="1" applyFill="1" applyBorder="1" applyAlignment="1" applyProtection="1">
      <alignment horizontal="left" vertical="center" wrapText="1"/>
      <protection/>
    </xf>
    <xf numFmtId="0" fontId="31" fillId="2" borderId="55" xfId="0" applyFont="1" applyFill="1" applyBorder="1" applyAlignment="1" applyProtection="1">
      <alignment horizontal="center" vertical="center" textRotation="90"/>
      <protection/>
    </xf>
    <xf numFmtId="0" fontId="31" fillId="2" borderId="76" xfId="0" applyFont="1" applyFill="1" applyBorder="1" applyAlignment="1" applyProtection="1">
      <alignment horizontal="center" vertical="center" textRotation="90"/>
      <protection/>
    </xf>
    <xf numFmtId="0" fontId="31" fillId="2" borderId="46" xfId="0" applyFont="1" applyFill="1" applyBorder="1" applyAlignment="1" applyProtection="1">
      <alignment horizontal="center" vertical="center" textRotation="90"/>
      <protection/>
    </xf>
    <xf numFmtId="0" fontId="22" fillId="2" borderId="16" xfId="26" applyFont="1" applyFill="1" applyBorder="1" applyAlignment="1" applyProtection="1">
      <alignment horizontal="left" vertical="center"/>
      <protection/>
    </xf>
    <xf numFmtId="0" fontId="22" fillId="2" borderId="23" xfId="26" applyFont="1" applyFill="1" applyBorder="1" applyAlignment="1" applyProtection="1">
      <alignment horizontal="left" vertical="center"/>
      <protection/>
    </xf>
    <xf numFmtId="0" fontId="22" fillId="2" borderId="71" xfId="26" applyFont="1" applyFill="1" applyBorder="1" applyAlignment="1" applyProtection="1">
      <alignment horizontal="left" vertical="center"/>
      <protection/>
    </xf>
    <xf numFmtId="0" fontId="22" fillId="0" borderId="16" xfId="26" applyFont="1" applyFill="1" applyBorder="1" applyAlignment="1" applyProtection="1">
      <alignment horizontal="left" vertical="center" wrapText="1"/>
      <protection/>
    </xf>
    <xf numFmtId="0" fontId="22" fillId="0" borderId="23" xfId="26" applyFont="1" applyFill="1" applyBorder="1" applyAlignment="1" applyProtection="1">
      <alignment horizontal="left" vertical="center" wrapText="1"/>
      <protection/>
    </xf>
    <xf numFmtId="0" fontId="22" fillId="0" borderId="17" xfId="26" applyFont="1" applyFill="1" applyBorder="1" applyAlignment="1" applyProtection="1">
      <alignment horizontal="left" vertical="center" wrapText="1"/>
      <protection/>
    </xf>
    <xf numFmtId="0" fontId="18" fillId="2" borderId="21" xfId="0" applyFont="1" applyFill="1" applyBorder="1" applyAlignment="1" applyProtection="1">
      <alignment horizontal="center" vertical="center"/>
      <protection/>
    </xf>
    <xf numFmtId="3" fontId="17" fillId="2" borderId="3" xfId="0" applyNumberFormat="1" applyFont="1" applyFill="1" applyBorder="1" applyAlignment="1" applyProtection="1">
      <alignment horizontal="center" vertical="center"/>
      <protection locked="0"/>
    </xf>
    <xf numFmtId="3" fontId="17" fillId="2" borderId="13" xfId="0" applyNumberFormat="1" applyFont="1" applyFill="1" applyBorder="1" applyAlignment="1" applyProtection="1">
      <alignment horizontal="center" vertical="center"/>
      <protection locked="0"/>
    </xf>
    <xf numFmtId="3" fontId="17" fillId="2" borderId="16" xfId="0" applyNumberFormat="1" applyFont="1" applyFill="1" applyBorder="1" applyAlignment="1" applyProtection="1">
      <alignment horizontal="center" vertical="center"/>
      <protection locked="0"/>
    </xf>
    <xf numFmtId="3" fontId="17" fillId="2" borderId="23" xfId="0" applyNumberFormat="1" applyFont="1" applyFill="1" applyBorder="1" applyAlignment="1" applyProtection="1">
      <alignment horizontal="center" vertical="center"/>
      <protection locked="0"/>
    </xf>
    <xf numFmtId="3" fontId="17" fillId="2" borderId="12" xfId="0" applyNumberFormat="1" applyFont="1" applyFill="1" applyBorder="1" applyAlignment="1" applyProtection="1">
      <alignment horizontal="center" vertical="center"/>
      <protection locked="0"/>
    </xf>
    <xf numFmtId="3" fontId="17" fillId="2" borderId="17" xfId="0" applyNumberFormat="1" applyFont="1" applyFill="1" applyBorder="1" applyAlignment="1" applyProtection="1">
      <alignment horizontal="center" vertical="center"/>
      <protection locked="0"/>
    </xf>
    <xf numFmtId="0" fontId="18" fillId="2" borderId="115" xfId="0" applyFont="1" applyFill="1" applyBorder="1" applyAlignment="1" applyProtection="1">
      <alignment horizontal="center" vertical="center"/>
      <protection/>
    </xf>
    <xf numFmtId="0" fontId="22" fillId="0" borderId="16" xfId="26" applyFont="1" applyFill="1" applyBorder="1" applyAlignment="1" applyProtection="1">
      <alignment horizontal="left" vertical="center"/>
      <protection/>
    </xf>
    <xf numFmtId="0" fontId="22" fillId="0" borderId="23" xfId="26" applyFont="1" applyFill="1" applyBorder="1" applyAlignment="1" applyProtection="1">
      <alignment horizontal="left" vertical="center"/>
      <protection/>
    </xf>
    <xf numFmtId="0" fontId="20" fillId="2" borderId="20" xfId="0" applyFont="1" applyFill="1" applyBorder="1" applyAlignment="1" applyProtection="1">
      <alignment horizontal="left" vertical="center"/>
      <protection/>
    </xf>
    <xf numFmtId="0" fontId="20" fillId="2" borderId="21" xfId="0" applyFont="1" applyFill="1" applyBorder="1" applyAlignment="1" applyProtection="1">
      <alignment horizontal="left" vertical="center"/>
      <protection/>
    </xf>
    <xf numFmtId="0" fontId="20" fillId="2" borderId="22" xfId="0" applyFont="1" applyFill="1" applyBorder="1" applyAlignment="1" applyProtection="1">
      <alignment horizontal="left" vertical="center"/>
      <protection/>
    </xf>
    <xf numFmtId="0" fontId="34" fillId="2" borderId="7" xfId="0" applyFont="1" applyFill="1" applyBorder="1" applyAlignment="1" applyProtection="1">
      <alignment horizontal="left" wrapText="1"/>
      <protection/>
    </xf>
    <xf numFmtId="0" fontId="34" fillId="2" borderId="0" xfId="0" applyFont="1" applyFill="1" applyBorder="1" applyAlignment="1" applyProtection="1">
      <alignment horizontal="left" wrapText="1"/>
      <protection/>
    </xf>
    <xf numFmtId="0" fontId="34" fillId="2" borderId="60" xfId="0" applyFont="1" applyFill="1" applyBorder="1" applyAlignment="1" applyProtection="1">
      <alignment horizontal="left" wrapText="1"/>
      <protection/>
    </xf>
    <xf numFmtId="0" fontId="34" fillId="2" borderId="70" xfId="0" applyFont="1" applyFill="1" applyBorder="1" applyAlignment="1" applyProtection="1">
      <alignment horizontal="left" wrapText="1"/>
      <protection/>
    </xf>
    <xf numFmtId="0" fontId="34" fillId="2" borderId="1" xfId="0" applyFont="1" applyFill="1" applyBorder="1" applyAlignment="1" applyProtection="1">
      <alignment horizontal="left" wrapText="1"/>
      <protection/>
    </xf>
    <xf numFmtId="0" fontId="34" fillId="2" borderId="100" xfId="0" applyFont="1" applyFill="1" applyBorder="1" applyAlignment="1" applyProtection="1">
      <alignment horizontal="left" wrapText="1"/>
      <protection/>
    </xf>
    <xf numFmtId="0" fontId="17" fillId="0" borderId="84" xfId="26" applyFont="1" applyFill="1" applyBorder="1" applyAlignment="1" applyProtection="1">
      <alignment horizontal="left" vertical="center"/>
      <protection/>
    </xf>
    <xf numFmtId="0" fontId="17" fillId="0" borderId="116" xfId="26" applyFont="1" applyFill="1" applyBorder="1" applyAlignment="1" applyProtection="1">
      <alignment horizontal="left" vertical="center"/>
      <protection/>
    </xf>
    <xf numFmtId="0" fontId="19" fillId="2" borderId="117" xfId="0" applyFont="1" applyFill="1" applyBorder="1" applyAlignment="1" applyProtection="1">
      <alignment horizontal="left" vertical="top" wrapText="1"/>
      <protection/>
    </xf>
    <xf numFmtId="0" fontId="19" fillId="2" borderId="118" xfId="0" applyFont="1" applyFill="1" applyBorder="1" applyAlignment="1" applyProtection="1">
      <alignment horizontal="left" vertical="top" wrapText="1"/>
      <protection/>
    </xf>
    <xf numFmtId="0" fontId="19" fillId="2" borderId="119" xfId="0" applyFont="1" applyFill="1" applyBorder="1" applyAlignment="1" applyProtection="1">
      <alignment horizontal="left" vertical="top" wrapText="1"/>
      <protection/>
    </xf>
    <xf numFmtId="0" fontId="17" fillId="2" borderId="39" xfId="0" applyFont="1" applyFill="1" applyBorder="1" applyAlignment="1" applyProtection="1">
      <alignment horizontal="center" vertical="center" textRotation="90"/>
      <protection/>
    </xf>
    <xf numFmtId="0" fontId="17" fillId="2" borderId="36" xfId="0" applyFont="1" applyFill="1" applyBorder="1" applyAlignment="1" applyProtection="1">
      <alignment horizontal="center" vertical="center" textRotation="90"/>
      <protection/>
    </xf>
    <xf numFmtId="0" fontId="17" fillId="2" borderId="120" xfId="0" applyFont="1" applyFill="1" applyBorder="1" applyAlignment="1" applyProtection="1">
      <alignment horizontal="center" vertical="center" textRotation="90"/>
      <protection/>
    </xf>
    <xf numFmtId="0" fontId="19" fillId="2" borderId="121" xfId="0" applyFont="1" applyFill="1" applyBorder="1" applyAlignment="1" applyProtection="1">
      <alignment vertical="top" wrapText="1"/>
      <protection/>
    </xf>
    <xf numFmtId="0" fontId="19" fillId="2" borderId="122" xfId="0" applyFont="1" applyFill="1" applyBorder="1" applyAlignment="1" applyProtection="1">
      <alignment vertical="top" wrapText="1"/>
      <protection/>
    </xf>
    <xf numFmtId="0" fontId="19" fillId="2" borderId="123" xfId="0" applyFont="1" applyFill="1" applyBorder="1" applyAlignment="1" applyProtection="1">
      <alignment vertical="top" wrapText="1"/>
      <protection/>
    </xf>
    <xf numFmtId="0" fontId="20" fillId="2" borderId="65" xfId="0" applyFont="1" applyFill="1" applyBorder="1" applyAlignment="1" applyProtection="1">
      <alignment horizontal="left" vertical="center"/>
      <protection/>
    </xf>
    <xf numFmtId="0" fontId="20" fillId="0" borderId="12" xfId="26" applyFont="1" applyFill="1" applyBorder="1" applyAlignment="1" applyProtection="1">
      <alignment horizontal="left" vertical="center" wrapText="1"/>
      <protection/>
    </xf>
    <xf numFmtId="0" fontId="20" fillId="0" borderId="3" xfId="26" applyFont="1" applyFill="1" applyBorder="1" applyAlignment="1" applyProtection="1">
      <alignment horizontal="left" vertical="center" wrapText="1"/>
      <protection/>
    </xf>
    <xf numFmtId="0" fontId="20" fillId="0" borderId="13" xfId="26" applyFont="1" applyFill="1" applyBorder="1" applyAlignment="1" applyProtection="1">
      <alignment horizontal="left" vertical="center" wrapText="1"/>
      <protection/>
    </xf>
    <xf numFmtId="0" fontId="19" fillId="2" borderId="4" xfId="0" applyFont="1" applyFill="1" applyBorder="1" applyAlignment="1" applyProtection="1">
      <alignment horizontal="left" vertical="top" wrapText="1"/>
      <protection/>
    </xf>
    <xf numFmtId="0" fontId="19" fillId="2" borderId="5" xfId="0" applyFont="1" applyFill="1" applyBorder="1" applyAlignment="1" applyProtection="1">
      <alignment horizontal="left" vertical="top" wrapText="1"/>
      <protection/>
    </xf>
    <xf numFmtId="0" fontId="19" fillId="2" borderId="124" xfId="0" applyFont="1" applyFill="1" applyBorder="1" applyAlignment="1" applyProtection="1">
      <alignment horizontal="left" vertical="top" wrapText="1"/>
      <protection/>
    </xf>
    <xf numFmtId="0" fontId="19" fillId="2" borderId="0" xfId="0" applyFont="1" applyFill="1" applyBorder="1" applyAlignment="1" applyProtection="1">
      <alignment horizontal="left" vertical="top" wrapText="1"/>
      <protection/>
    </xf>
    <xf numFmtId="0" fontId="19" fillId="2" borderId="121" xfId="0" applyFont="1" applyFill="1" applyBorder="1" applyAlignment="1" applyProtection="1">
      <alignment horizontal="left" vertical="top" wrapText="1"/>
      <protection/>
    </xf>
    <xf numFmtId="0" fontId="19" fillId="2" borderId="122" xfId="0" applyFont="1" applyFill="1" applyBorder="1" applyAlignment="1" applyProtection="1">
      <alignment horizontal="left" vertical="top" wrapText="1"/>
      <protection/>
    </xf>
    <xf numFmtId="0" fontId="17" fillId="0" borderId="109" xfId="26" applyFont="1" applyBorder="1" applyAlignment="1" applyProtection="1">
      <alignment horizontal="center" vertical="center" textRotation="90" wrapText="1"/>
      <protection/>
    </xf>
    <xf numFmtId="0" fontId="17" fillId="0" borderId="89" xfId="26" applyFont="1" applyBorder="1" applyAlignment="1" applyProtection="1">
      <alignment horizontal="center" vertical="center" textRotation="90" wrapText="1"/>
      <protection/>
    </xf>
    <xf numFmtId="0" fontId="17" fillId="0" borderId="92" xfId="26" applyFont="1" applyBorder="1" applyAlignment="1" applyProtection="1">
      <alignment horizontal="center" vertical="center" textRotation="90" wrapText="1"/>
      <protection/>
    </xf>
    <xf numFmtId="0" fontId="17" fillId="2" borderId="53" xfId="26" applyFont="1" applyFill="1" applyBorder="1" applyAlignment="1" applyProtection="1">
      <alignment horizontal="center" vertical="center" textRotation="90" wrapText="1"/>
      <protection/>
    </xf>
    <xf numFmtId="0" fontId="17" fillId="2" borderId="110" xfId="26" applyFont="1" applyFill="1" applyBorder="1" applyAlignment="1" applyProtection="1">
      <alignment horizontal="center" vertical="center" textRotation="90" wrapText="1"/>
      <protection/>
    </xf>
    <xf numFmtId="0" fontId="17" fillId="2" borderId="114" xfId="26" applyFont="1" applyFill="1" applyBorder="1" applyAlignment="1" applyProtection="1">
      <alignment horizontal="center" vertical="center" wrapText="1"/>
      <protection/>
    </xf>
    <xf numFmtId="0" fontId="17" fillId="2" borderId="125" xfId="26" applyFont="1" applyFill="1" applyBorder="1" applyAlignment="1" applyProtection="1">
      <alignment horizontal="center" vertical="center" wrapText="1"/>
      <protection/>
    </xf>
    <xf numFmtId="0" fontId="17" fillId="2" borderId="51" xfId="26" applyFont="1" applyFill="1" applyBorder="1" applyAlignment="1" applyProtection="1">
      <alignment horizontal="center" vertical="center" wrapText="1"/>
      <protection/>
    </xf>
    <xf numFmtId="0" fontId="17" fillId="2" borderId="50" xfId="26" applyFont="1" applyFill="1" applyBorder="1" applyAlignment="1" applyProtection="1">
      <alignment horizontal="center" vertical="center" wrapText="1"/>
      <protection/>
    </xf>
    <xf numFmtId="3" fontId="20" fillId="2" borderId="21" xfId="0" applyNumberFormat="1" applyFont="1" applyFill="1" applyBorder="1" applyAlignment="1" applyProtection="1">
      <alignment horizontal="center" vertical="center"/>
      <protection/>
    </xf>
    <xf numFmtId="3" fontId="20" fillId="2" borderId="22" xfId="0" applyNumberFormat="1" applyFont="1" applyFill="1" applyBorder="1" applyAlignment="1" applyProtection="1">
      <alignment horizontal="center" vertical="center"/>
      <protection/>
    </xf>
    <xf numFmtId="3" fontId="20" fillId="2" borderId="20" xfId="0" applyNumberFormat="1" applyFont="1" applyFill="1" applyBorder="1" applyAlignment="1" applyProtection="1">
      <alignment horizontal="center" vertical="center"/>
      <protection/>
    </xf>
    <xf numFmtId="3" fontId="17" fillId="2" borderId="14" xfId="0" applyNumberFormat="1" applyFont="1" applyFill="1" applyBorder="1" applyAlignment="1" applyProtection="1">
      <alignment horizontal="center" vertical="center"/>
      <protection locked="0"/>
    </xf>
    <xf numFmtId="3" fontId="17" fillId="2" borderId="24" xfId="0" applyNumberFormat="1" applyFont="1" applyFill="1" applyBorder="1" applyAlignment="1" applyProtection="1">
      <alignment horizontal="center" vertical="center"/>
      <protection locked="0"/>
    </xf>
    <xf numFmtId="3" fontId="17" fillId="2" borderId="15" xfId="0" applyNumberFormat="1" applyFont="1" applyFill="1" applyBorder="1" applyAlignment="1" applyProtection="1">
      <alignment horizontal="center" vertical="center"/>
      <protection locked="0"/>
    </xf>
    <xf numFmtId="0" fontId="19" fillId="2" borderId="6" xfId="0" applyFont="1" applyFill="1" applyBorder="1" applyAlignment="1" applyProtection="1">
      <alignment horizontal="left" vertical="top" wrapText="1"/>
      <protection/>
    </xf>
    <xf numFmtId="0" fontId="18" fillId="2" borderId="20" xfId="0" applyFont="1" applyFill="1" applyBorder="1" applyAlignment="1" applyProtection="1">
      <alignment horizontal="center" vertical="center"/>
      <protection/>
    </xf>
    <xf numFmtId="0" fontId="17" fillId="0" borderId="12" xfId="26" applyFont="1" applyFill="1" applyBorder="1" applyAlignment="1" applyProtection="1">
      <alignment horizontal="center" vertical="center" textRotation="90" wrapText="1"/>
      <protection/>
    </xf>
    <xf numFmtId="0" fontId="17" fillId="0" borderId="14" xfId="26" applyFont="1" applyFill="1" applyBorder="1" applyAlignment="1" applyProtection="1">
      <alignment horizontal="center" vertical="center" textRotation="90" wrapText="1"/>
      <protection/>
    </xf>
    <xf numFmtId="0" fontId="17" fillId="0" borderId="15" xfId="26" applyFont="1" applyFill="1" applyBorder="1" applyAlignment="1" applyProtection="1">
      <alignment horizontal="left" vertical="center" wrapText="1"/>
      <protection/>
    </xf>
    <xf numFmtId="0" fontId="0" fillId="0" borderId="13" xfId="26" applyFill="1" applyBorder="1" applyAlignment="1" applyProtection="1">
      <alignment vertical="center" wrapText="1"/>
      <protection/>
    </xf>
    <xf numFmtId="0" fontId="0" fillId="0" borderId="3" xfId="26" applyFill="1" applyBorder="1" applyAlignment="1" applyProtection="1">
      <alignment vertical="center" wrapText="1"/>
      <protection/>
    </xf>
    <xf numFmtId="0" fontId="17" fillId="0" borderId="3" xfId="26" applyFont="1" applyFill="1" applyBorder="1" applyAlignment="1" applyProtection="1">
      <alignment vertical="center" wrapText="1"/>
      <protection/>
    </xf>
    <xf numFmtId="0" fontId="0" fillId="0" borderId="13" xfId="26" applyFill="1" applyBorder="1" applyAlignment="1" applyProtection="1">
      <alignment horizontal="left" vertical="center" wrapText="1"/>
      <protection/>
    </xf>
    <xf numFmtId="0" fontId="22" fillId="2" borderId="104" xfId="0" applyFont="1" applyFill="1" applyBorder="1" applyAlignment="1" applyProtection="1">
      <alignment horizontal="left" vertical="center"/>
      <protection/>
    </xf>
    <xf numFmtId="0" fontId="22" fillId="2" borderId="105" xfId="0" applyFont="1" applyFill="1" applyBorder="1" applyAlignment="1" applyProtection="1">
      <alignment horizontal="left" vertical="center"/>
      <protection/>
    </xf>
    <xf numFmtId="0" fontId="22" fillId="2" borderId="65" xfId="0" applyFont="1" applyFill="1" applyBorder="1" applyAlignment="1" applyProtection="1">
      <alignment horizontal="left" vertical="center"/>
      <protection/>
    </xf>
    <xf numFmtId="0" fontId="20" fillId="0" borderId="16" xfId="26" applyFont="1" applyFill="1" applyBorder="1" applyAlignment="1" applyProtection="1">
      <alignment horizontal="left" vertical="center"/>
      <protection/>
    </xf>
    <xf numFmtId="0" fontId="20" fillId="0" borderId="23" xfId="26" applyFont="1" applyFill="1" applyBorder="1" applyAlignment="1" applyProtection="1">
      <alignment horizontal="left" vertical="center"/>
      <protection/>
    </xf>
    <xf numFmtId="0" fontId="20" fillId="0" borderId="17" xfId="26" applyFont="1" applyFill="1" applyBorder="1" applyAlignment="1" applyProtection="1">
      <alignment horizontal="left" vertical="center"/>
      <protection/>
    </xf>
    <xf numFmtId="0" fontId="20" fillId="2" borderId="7" xfId="0" applyFont="1" applyFill="1" applyBorder="1" applyAlignment="1" applyProtection="1">
      <alignment horizontal="left" vertical="center" wrapText="1"/>
      <protection/>
    </xf>
    <xf numFmtId="0" fontId="20" fillId="2" borderId="0" xfId="0" applyFont="1" applyFill="1" applyBorder="1" applyAlignment="1" applyProtection="1">
      <alignment horizontal="left" vertical="center" wrapText="1"/>
      <protection/>
    </xf>
    <xf numFmtId="0" fontId="20" fillId="2" borderId="60" xfId="0" applyFont="1" applyFill="1" applyBorder="1" applyAlignment="1" applyProtection="1">
      <alignment horizontal="left" vertical="center" wrapText="1"/>
      <protection/>
    </xf>
    <xf numFmtId="0" fontId="20" fillId="2" borderId="70" xfId="0" applyFont="1" applyFill="1" applyBorder="1" applyAlignment="1" applyProtection="1">
      <alignment horizontal="left" vertical="center" wrapText="1"/>
      <protection/>
    </xf>
    <xf numFmtId="0" fontId="20" fillId="2" borderId="1" xfId="0" applyFont="1" applyFill="1" applyBorder="1" applyAlignment="1" applyProtection="1">
      <alignment horizontal="left" vertical="center" wrapText="1"/>
      <protection/>
    </xf>
    <xf numFmtId="0" fontId="20" fillId="2" borderId="100" xfId="0" applyFont="1" applyFill="1" applyBorder="1" applyAlignment="1" applyProtection="1">
      <alignment horizontal="left" vertical="center" wrapText="1"/>
      <protection/>
    </xf>
    <xf numFmtId="0" fontId="1" fillId="0" borderId="3" xfId="26" applyFont="1" applyFill="1" applyBorder="1" applyAlignment="1" applyProtection="1">
      <alignment vertical="center" wrapText="1"/>
      <protection/>
    </xf>
    <xf numFmtId="0" fontId="1" fillId="0" borderId="13" xfId="26" applyFont="1" applyFill="1" applyBorder="1" applyAlignment="1" applyProtection="1">
      <alignment vertical="center" wrapText="1"/>
      <protection/>
    </xf>
    <xf numFmtId="0" fontId="18" fillId="0" borderId="3" xfId="26" applyFont="1" applyFill="1" applyBorder="1" applyAlignment="1" applyProtection="1">
      <alignment horizontal="center" vertical="center" wrapText="1"/>
      <protection/>
    </xf>
    <xf numFmtId="0" fontId="18" fillId="0" borderId="24" xfId="26" applyFont="1" applyFill="1" applyBorder="1" applyAlignment="1" applyProtection="1">
      <alignment horizontal="center" vertical="center" wrapText="1"/>
      <protection/>
    </xf>
    <xf numFmtId="0" fontId="18" fillId="0" borderId="57" xfId="26" applyFont="1" applyFill="1" applyBorder="1" applyAlignment="1" applyProtection="1">
      <alignment horizontal="center" vertical="center" wrapText="1"/>
      <protection/>
    </xf>
    <xf numFmtId="0" fontId="0" fillId="0" borderId="61" xfId="26" applyBorder="1" applyProtection="1">
      <alignment/>
      <protection/>
    </xf>
    <xf numFmtId="0" fontId="0" fillId="0" borderId="101" xfId="26" applyBorder="1" applyProtection="1">
      <alignment/>
      <protection/>
    </xf>
    <xf numFmtId="0" fontId="18" fillId="0" borderId="23" xfId="26" applyFont="1" applyFill="1" applyBorder="1" applyAlignment="1" applyProtection="1">
      <alignment horizontal="center" vertical="center" wrapText="1"/>
      <protection/>
    </xf>
    <xf numFmtId="0" fontId="18" fillId="0" borderId="17" xfId="26" applyFont="1" applyFill="1" applyBorder="1" applyAlignment="1" applyProtection="1">
      <alignment horizontal="center" vertical="center" wrapText="1"/>
      <protection/>
    </xf>
    <xf numFmtId="0" fontId="20" fillId="2" borderId="4" xfId="0" applyFont="1" applyFill="1" applyBorder="1" applyAlignment="1" applyProtection="1">
      <alignment horizontal="left" vertical="top" wrapText="1"/>
      <protection/>
    </xf>
    <xf numFmtId="0" fontId="20" fillId="2" borderId="5" xfId="0" applyFont="1" applyFill="1" applyBorder="1" applyAlignment="1" applyProtection="1">
      <alignment horizontal="left" vertical="top" wrapText="1"/>
      <protection/>
    </xf>
    <xf numFmtId="0" fontId="20" fillId="2" borderId="6" xfId="0" applyFont="1" applyFill="1" applyBorder="1" applyAlignment="1" applyProtection="1">
      <alignment horizontal="left" vertical="top" wrapText="1"/>
      <protection/>
    </xf>
    <xf numFmtId="0" fontId="18" fillId="0" borderId="23" xfId="26" applyFont="1" applyFill="1" applyBorder="1" applyAlignment="1" applyProtection="1">
      <alignment horizontal="center" vertical="center" textRotation="90" wrapText="1"/>
      <protection/>
    </xf>
    <xf numFmtId="0" fontId="18" fillId="0" borderId="3" xfId="26" applyFont="1" applyFill="1" applyBorder="1" applyAlignment="1" applyProtection="1">
      <alignment horizontal="center" vertical="center" textRotation="90" wrapText="1"/>
      <protection/>
    </xf>
    <xf numFmtId="0" fontId="18" fillId="0" borderId="16" xfId="26" applyFont="1" applyFill="1" applyBorder="1" applyAlignment="1" applyProtection="1">
      <alignment horizontal="center" vertical="center" wrapText="1"/>
      <protection/>
    </xf>
    <xf numFmtId="0" fontId="18" fillId="0" borderId="24" xfId="26" applyFont="1" applyFill="1" applyBorder="1" applyAlignment="1" applyProtection="1">
      <alignment horizontal="center" vertical="center" textRotation="90" wrapText="1"/>
      <protection/>
    </xf>
    <xf numFmtId="0" fontId="18" fillId="0" borderId="3" xfId="26" applyFont="1" applyFill="1" applyBorder="1" applyAlignment="1" applyProtection="1">
      <alignment horizontal="center" vertical="center"/>
      <protection/>
    </xf>
    <xf numFmtId="0" fontId="18" fillId="0" borderId="13" xfId="26" applyFont="1" applyFill="1" applyBorder="1" applyAlignment="1" applyProtection="1">
      <alignment horizontal="center" vertical="center"/>
      <protection/>
    </xf>
    <xf numFmtId="0" fontId="18" fillId="0" borderId="12" xfId="26" applyFont="1" applyFill="1" applyBorder="1" applyAlignment="1" applyProtection="1">
      <alignment horizontal="center" vertical="center" wrapText="1"/>
      <protection/>
    </xf>
    <xf numFmtId="0" fontId="18" fillId="0" borderId="14" xfId="26" applyFont="1" applyFill="1" applyBorder="1" applyAlignment="1" applyProtection="1">
      <alignment horizontal="center" vertical="center" wrapText="1"/>
      <protection/>
    </xf>
    <xf numFmtId="0" fontId="18" fillId="0" borderId="13" xfId="26" applyFont="1" applyFill="1" applyBorder="1" applyAlignment="1" applyProtection="1">
      <alignment horizontal="center" vertical="center" wrapText="1"/>
      <protection/>
    </xf>
    <xf numFmtId="0" fontId="18" fillId="0" borderId="15" xfId="26" applyFont="1" applyFill="1" applyBorder="1" applyAlignment="1" applyProtection="1">
      <alignment horizontal="center" vertical="center" wrapText="1"/>
      <protection/>
    </xf>
    <xf numFmtId="3" fontId="17" fillId="2" borderId="3" xfId="0" applyNumberFormat="1" applyFont="1" applyFill="1" applyBorder="1" applyAlignment="1" applyProtection="1">
      <alignment horizontal="center" vertical="center"/>
      <protection locked="0"/>
    </xf>
    <xf numFmtId="3" fontId="17" fillId="2" borderId="13" xfId="0" applyNumberFormat="1" applyFont="1" applyFill="1" applyBorder="1" applyAlignment="1" applyProtection="1">
      <alignment horizontal="center" vertical="center"/>
      <protection locked="0"/>
    </xf>
    <xf numFmtId="0" fontId="17" fillId="2" borderId="31" xfId="0" applyFont="1" applyFill="1" applyBorder="1" applyAlignment="1" applyProtection="1">
      <alignment horizontal="left" vertical="center" wrapText="1"/>
      <protection/>
    </xf>
    <xf numFmtId="0" fontId="17" fillId="2" borderId="9" xfId="0" applyFont="1" applyFill="1" applyBorder="1" applyAlignment="1" applyProtection="1">
      <alignment horizontal="left" vertical="center" wrapText="1"/>
      <protection/>
    </xf>
    <xf numFmtId="0" fontId="17" fillId="2" borderId="10" xfId="0" applyFont="1" applyFill="1" applyBorder="1" applyAlignment="1" applyProtection="1">
      <alignment horizontal="left" vertical="center" wrapText="1"/>
      <protection/>
    </xf>
    <xf numFmtId="3" fontId="17" fillId="2" borderId="12" xfId="0" applyNumberFormat="1" applyFont="1" applyFill="1" applyBorder="1" applyAlignment="1" applyProtection="1">
      <alignment horizontal="center" vertical="center"/>
      <protection locked="0"/>
    </xf>
    <xf numFmtId="0" fontId="18" fillId="2" borderId="58" xfId="26" applyFont="1" applyFill="1" applyBorder="1" applyAlignment="1" applyProtection="1">
      <alignment horizontal="center" vertical="center" textRotation="90" wrapText="1"/>
      <protection/>
    </xf>
    <xf numFmtId="0" fontId="18" fillId="2" borderId="126" xfId="26" applyFont="1" applyFill="1" applyBorder="1" applyAlignment="1" applyProtection="1">
      <alignment horizontal="center" vertical="center" textRotation="90" wrapText="1"/>
      <protection/>
    </xf>
    <xf numFmtId="0" fontId="18" fillId="0" borderId="114" xfId="26" applyFont="1" applyFill="1" applyBorder="1" applyAlignment="1" applyProtection="1">
      <alignment horizontal="center" vertical="center" textRotation="90" wrapText="1"/>
      <protection/>
    </xf>
    <xf numFmtId="0" fontId="18" fillId="0" borderId="127" xfId="26" applyFont="1" applyFill="1" applyBorder="1" applyAlignment="1" applyProtection="1">
      <alignment horizontal="center" vertical="center" textRotation="90" wrapText="1"/>
      <protection/>
    </xf>
    <xf numFmtId="0" fontId="18" fillId="0" borderId="57" xfId="26" applyFont="1" applyFill="1" applyBorder="1" applyAlignment="1" applyProtection="1">
      <alignment horizontal="center" vertical="center" textRotation="90" wrapText="1"/>
      <protection/>
    </xf>
    <xf numFmtId="0" fontId="18" fillId="0" borderId="101" xfId="26" applyFont="1" applyFill="1" applyBorder="1" applyAlignment="1" applyProtection="1">
      <alignment horizontal="center" vertical="center" textRotation="90" wrapText="1"/>
      <protection/>
    </xf>
    <xf numFmtId="0" fontId="18" fillId="2" borderId="35" xfId="0" applyFont="1" applyFill="1" applyBorder="1" applyAlignment="1" applyProtection="1">
      <alignment horizontal="center" vertical="center" textRotation="90"/>
      <protection/>
    </xf>
    <xf numFmtId="0" fontId="18" fillId="2" borderId="48" xfId="0" applyFont="1" applyFill="1" applyBorder="1" applyAlignment="1" applyProtection="1">
      <alignment horizontal="center" vertical="center" textRotation="90"/>
      <protection/>
    </xf>
    <xf numFmtId="0" fontId="0" fillId="0" borderId="40" xfId="26" applyBorder="1" applyAlignment="1" applyProtection="1">
      <alignment horizontal="center" vertical="center" wrapText="1"/>
      <protection/>
    </xf>
    <xf numFmtId="0" fontId="17" fillId="2" borderId="23" xfId="26" applyFont="1" applyFill="1" applyBorder="1" applyAlignment="1" applyProtection="1">
      <alignment horizontal="center" vertical="center" wrapText="1"/>
      <protection/>
    </xf>
    <xf numFmtId="3" fontId="20" fillId="2" borderId="21" xfId="0" applyNumberFormat="1" applyFont="1" applyFill="1" applyBorder="1" applyAlignment="1" applyProtection="1">
      <alignment horizontal="center" vertical="center"/>
      <protection/>
    </xf>
    <xf numFmtId="0" fontId="17" fillId="2" borderId="79" xfId="26" applyFont="1" applyFill="1" applyBorder="1" applyAlignment="1" applyProtection="1">
      <alignment horizontal="center" vertical="center" wrapText="1"/>
      <protection/>
    </xf>
    <xf numFmtId="3" fontId="17" fillId="2" borderId="24" xfId="0" applyNumberFormat="1" applyFont="1" applyFill="1" applyBorder="1" applyAlignment="1" applyProtection="1">
      <alignment horizontal="center" vertical="center"/>
      <protection locked="0"/>
    </xf>
    <xf numFmtId="3" fontId="17" fillId="2" borderId="14" xfId="0" applyNumberFormat="1" applyFont="1" applyFill="1" applyBorder="1" applyAlignment="1" applyProtection="1">
      <alignment horizontal="center" vertical="center"/>
      <protection locked="0"/>
    </xf>
    <xf numFmtId="0" fontId="31" fillId="2" borderId="16" xfId="0" applyFont="1" applyFill="1" applyBorder="1" applyAlignment="1" applyProtection="1">
      <alignment horizontal="center" vertical="center" textRotation="90" wrapText="1"/>
      <protection/>
    </xf>
    <xf numFmtId="0" fontId="31" fillId="2" borderId="23" xfId="0" applyFont="1" applyFill="1" applyBorder="1" applyAlignment="1" applyProtection="1">
      <alignment horizontal="center" vertical="center" textRotation="90" wrapText="1"/>
      <protection/>
    </xf>
    <xf numFmtId="0" fontId="31" fillId="2" borderId="12" xfId="0" applyFont="1" applyFill="1" applyBorder="1" applyAlignment="1" applyProtection="1">
      <alignment horizontal="center" vertical="center" textRotation="90" wrapText="1"/>
      <protection/>
    </xf>
    <xf numFmtId="0" fontId="31" fillId="2" borderId="3" xfId="0" applyFont="1" applyFill="1" applyBorder="1" applyAlignment="1" applyProtection="1">
      <alignment horizontal="center" vertical="center" textRotation="90" wrapText="1"/>
      <protection/>
    </xf>
    <xf numFmtId="0" fontId="31" fillId="2" borderId="14" xfId="0" applyFont="1" applyFill="1" applyBorder="1" applyAlignment="1" applyProtection="1">
      <alignment horizontal="center" vertical="center" textRotation="90" wrapText="1"/>
      <protection/>
    </xf>
    <xf numFmtId="0" fontId="31" fillId="2" borderId="24" xfId="0" applyFont="1" applyFill="1" applyBorder="1" applyAlignment="1" applyProtection="1">
      <alignment horizontal="center" vertical="center" textRotation="90" wrapText="1"/>
      <protection/>
    </xf>
    <xf numFmtId="0" fontId="17" fillId="2" borderId="12" xfId="0" applyFont="1" applyFill="1" applyBorder="1" applyAlignment="1" applyProtection="1">
      <alignment horizontal="center" vertical="center" textRotation="90" wrapText="1"/>
      <protection/>
    </xf>
    <xf numFmtId="0" fontId="17" fillId="2" borderId="14" xfId="0" applyFont="1" applyFill="1" applyBorder="1" applyAlignment="1" applyProtection="1">
      <alignment horizontal="center" vertical="center" textRotation="90" wrapText="1"/>
      <protection/>
    </xf>
    <xf numFmtId="0" fontId="17" fillId="2" borderId="55" xfId="0" applyFont="1" applyFill="1" applyBorder="1" applyAlignment="1" applyProtection="1">
      <alignment horizontal="center" vertical="center" textRotation="90"/>
      <protection/>
    </xf>
    <xf numFmtId="0" fontId="17" fillId="2" borderId="46" xfId="0" applyFont="1" applyFill="1" applyBorder="1" applyAlignment="1" applyProtection="1">
      <alignment horizontal="center" vertical="center" textRotation="90"/>
      <protection/>
    </xf>
    <xf numFmtId="0" fontId="20" fillId="2" borderId="94" xfId="0" applyFont="1" applyFill="1" applyBorder="1" applyAlignment="1" applyProtection="1">
      <alignment horizontal="left" vertical="center" wrapText="1"/>
      <protection/>
    </xf>
    <xf numFmtId="0" fontId="20" fillId="2" borderId="9" xfId="0" applyFont="1" applyFill="1" applyBorder="1" applyAlignment="1" applyProtection="1">
      <alignment horizontal="left" vertical="center" wrapText="1"/>
      <protection/>
    </xf>
    <xf numFmtId="0" fontId="20" fillId="2" borderId="10" xfId="0" applyFont="1" applyFill="1" applyBorder="1" applyAlignment="1" applyProtection="1">
      <alignment horizontal="left" vertical="center" wrapText="1"/>
      <protection/>
    </xf>
    <xf numFmtId="0" fontId="20" fillId="2" borderId="93" xfId="0" applyFont="1" applyFill="1" applyBorder="1" applyAlignment="1" applyProtection="1">
      <alignment horizontal="left" vertical="center" wrapText="1"/>
      <protection/>
    </xf>
    <xf numFmtId="0" fontId="20" fillId="2" borderId="128" xfId="0" applyFont="1" applyFill="1" applyBorder="1" applyAlignment="1" applyProtection="1">
      <alignment horizontal="left" vertical="center" wrapText="1"/>
      <protection/>
    </xf>
    <xf numFmtId="0" fontId="20" fillId="2" borderId="45" xfId="0" applyFont="1" applyFill="1" applyBorder="1" applyAlignment="1" applyProtection="1">
      <alignment horizontal="left" vertical="center" wrapText="1"/>
      <protection/>
    </xf>
    <xf numFmtId="3" fontId="20" fillId="2" borderId="3" xfId="0" applyNumberFormat="1" applyFont="1" applyFill="1" applyBorder="1" applyAlignment="1" applyProtection="1">
      <alignment horizontal="center" vertical="center"/>
      <protection locked="0"/>
    </xf>
    <xf numFmtId="0" fontId="17" fillId="2" borderId="21" xfId="0" applyFont="1" applyFill="1" applyBorder="1" applyAlignment="1" applyProtection="1">
      <alignment horizontal="center" vertical="center"/>
      <protection/>
    </xf>
    <xf numFmtId="0" fontId="31" fillId="2" borderId="23" xfId="0" applyFont="1" applyFill="1" applyBorder="1" applyAlignment="1" applyProtection="1">
      <alignment horizontal="center" vertical="center" wrapText="1"/>
      <protection/>
    </xf>
    <xf numFmtId="0" fontId="31" fillId="2" borderId="24" xfId="0" applyFont="1" applyFill="1" applyBorder="1" applyAlignment="1" applyProtection="1">
      <alignment horizontal="center" vertical="center" wrapText="1"/>
      <protection/>
    </xf>
    <xf numFmtId="0" fontId="17" fillId="2" borderId="16" xfId="0" applyFont="1" applyFill="1" applyBorder="1" applyAlignment="1" applyProtection="1">
      <alignment horizontal="center" vertical="center" textRotation="90" wrapText="1"/>
      <protection/>
    </xf>
    <xf numFmtId="0" fontId="17" fillId="2" borderId="23" xfId="0" applyFont="1" applyFill="1" applyBorder="1" applyAlignment="1" applyProtection="1">
      <alignment horizontal="center" vertical="center" textRotation="90" wrapText="1"/>
      <protection/>
    </xf>
    <xf numFmtId="0" fontId="17" fillId="2" borderId="24" xfId="0" applyFont="1" applyFill="1" applyBorder="1" applyAlignment="1" applyProtection="1">
      <alignment horizontal="center" vertical="center" textRotation="90" wrapText="1"/>
      <protection/>
    </xf>
    <xf numFmtId="0" fontId="17" fillId="2" borderId="22" xfId="0" applyFont="1" applyFill="1" applyBorder="1" applyAlignment="1" applyProtection="1">
      <alignment horizontal="center" vertical="center"/>
      <protection/>
    </xf>
    <xf numFmtId="0" fontId="17" fillId="2" borderId="21" xfId="0" applyFont="1" applyFill="1" applyBorder="1" applyAlignment="1" applyProtection="1">
      <alignment horizontal="center" vertical="center" wrapText="1"/>
      <protection/>
    </xf>
    <xf numFmtId="0" fontId="17" fillId="2" borderId="20" xfId="0" applyFont="1" applyFill="1" applyBorder="1" applyAlignment="1" applyProtection="1">
      <alignment horizontal="center" vertical="center"/>
      <protection/>
    </xf>
    <xf numFmtId="0" fontId="17" fillId="2" borderId="17" xfId="0" applyFont="1" applyFill="1" applyBorder="1" applyAlignment="1" applyProtection="1">
      <alignment horizontal="center" vertical="center" textRotation="90" wrapText="1"/>
      <protection/>
    </xf>
    <xf numFmtId="0" fontId="17" fillId="2" borderId="15" xfId="0" applyFont="1" applyFill="1" applyBorder="1" applyAlignment="1" applyProtection="1">
      <alignment horizontal="center" vertical="center" textRotation="90" wrapText="1"/>
      <protection/>
    </xf>
    <xf numFmtId="3" fontId="0" fillId="2" borderId="12" xfId="0" applyNumberFormat="1" applyFont="1" applyFill="1" applyBorder="1" applyAlignment="1" applyProtection="1">
      <alignment horizontal="center" vertical="center" wrapText="1"/>
      <protection locked="0"/>
    </xf>
    <xf numFmtId="3" fontId="0" fillId="2" borderId="3" xfId="0" applyNumberFormat="1" applyFont="1" applyFill="1" applyBorder="1" applyAlignment="1" applyProtection="1">
      <alignment horizontal="center" vertical="center" wrapText="1"/>
      <protection locked="0"/>
    </xf>
    <xf numFmtId="3" fontId="20" fillId="2" borderId="16" xfId="0" applyNumberFormat="1" applyFont="1" applyFill="1" applyBorder="1" applyAlignment="1" applyProtection="1">
      <alignment horizontal="center" vertical="center"/>
      <protection locked="0"/>
    </xf>
    <xf numFmtId="3" fontId="20" fillId="2" borderId="23" xfId="0" applyNumberFormat="1" applyFont="1" applyFill="1" applyBorder="1" applyAlignment="1" applyProtection="1">
      <alignment horizontal="center" vertical="center"/>
      <protection locked="0"/>
    </xf>
    <xf numFmtId="3" fontId="20" fillId="2" borderId="20" xfId="0" applyNumberFormat="1" applyFont="1" applyFill="1" applyBorder="1" applyAlignment="1" applyProtection="1">
      <alignment horizontal="center" vertical="center"/>
      <protection/>
    </xf>
    <xf numFmtId="3" fontId="20" fillId="2" borderId="17" xfId="0" applyNumberFormat="1" applyFont="1" applyFill="1" applyBorder="1" applyAlignment="1" applyProtection="1">
      <alignment horizontal="center" vertical="center"/>
      <protection locked="0"/>
    </xf>
    <xf numFmtId="3" fontId="0" fillId="2" borderId="13" xfId="0" applyNumberFormat="1" applyFont="1" applyFill="1" applyBorder="1" applyAlignment="1" applyProtection="1">
      <alignment horizontal="center" vertical="center" wrapText="1"/>
      <protection locked="0"/>
    </xf>
    <xf numFmtId="3" fontId="17" fillId="2" borderId="15" xfId="0" applyNumberFormat="1" applyFont="1" applyFill="1" applyBorder="1" applyAlignment="1" applyProtection="1">
      <alignment horizontal="center" vertical="center"/>
      <protection locked="0"/>
    </xf>
    <xf numFmtId="3" fontId="20" fillId="2" borderId="22" xfId="0" applyNumberFormat="1" applyFont="1" applyFill="1" applyBorder="1" applyAlignment="1" applyProtection="1">
      <alignment horizontal="center" vertical="center"/>
      <protection/>
    </xf>
    <xf numFmtId="0" fontId="20" fillId="2" borderId="121" xfId="0" applyFont="1" applyFill="1" applyBorder="1" applyAlignment="1" applyProtection="1">
      <alignment horizontal="left" vertical="top" wrapText="1"/>
      <protection/>
    </xf>
    <xf numFmtId="0" fontId="20" fillId="2" borderId="122" xfId="0" applyFont="1" applyFill="1" applyBorder="1" applyAlignment="1" applyProtection="1">
      <alignment horizontal="left" vertical="top" wrapText="1"/>
      <protection/>
    </xf>
    <xf numFmtId="0" fontId="20" fillId="2" borderId="123" xfId="0" applyFont="1" applyFill="1" applyBorder="1" applyAlignment="1" applyProtection="1">
      <alignment horizontal="left" vertical="top" wrapText="1"/>
      <protection/>
    </xf>
    <xf numFmtId="0" fontId="20" fillId="2" borderId="117" xfId="0" applyFont="1" applyFill="1" applyBorder="1" applyAlignment="1" applyProtection="1">
      <alignment horizontal="left" vertical="top" wrapText="1"/>
      <protection/>
    </xf>
    <xf numFmtId="0" fontId="20" fillId="2" borderId="118" xfId="0" applyFont="1" applyFill="1" applyBorder="1" applyAlignment="1" applyProtection="1">
      <alignment horizontal="left" vertical="top" wrapText="1"/>
      <protection/>
    </xf>
    <xf numFmtId="0" fontId="20" fillId="2" borderId="119" xfId="0" applyFont="1" applyFill="1" applyBorder="1" applyAlignment="1" applyProtection="1">
      <alignment horizontal="left" vertical="top" wrapText="1"/>
      <protection/>
    </xf>
    <xf numFmtId="0" fontId="17" fillId="2" borderId="104" xfId="0" applyFont="1" applyFill="1" applyBorder="1" applyAlignment="1" applyProtection="1">
      <alignment horizontal="center" vertical="center"/>
      <protection/>
    </xf>
    <xf numFmtId="0" fontId="17" fillId="2" borderId="105" xfId="0" applyFont="1" applyFill="1" applyBorder="1" applyAlignment="1" applyProtection="1">
      <alignment horizontal="center" vertical="center"/>
      <protection/>
    </xf>
    <xf numFmtId="0" fontId="17" fillId="2" borderId="65" xfId="0" applyFont="1" applyFill="1" applyBorder="1" applyAlignment="1" applyProtection="1">
      <alignment horizontal="center" vertical="center"/>
      <protection/>
    </xf>
    <xf numFmtId="0" fontId="20" fillId="2" borderId="104" xfId="0" applyFont="1" applyFill="1" applyBorder="1" applyAlignment="1" applyProtection="1">
      <alignment horizontal="left" vertical="center"/>
      <protection/>
    </xf>
    <xf numFmtId="0" fontId="20" fillId="2" borderId="105" xfId="0" applyFont="1" applyFill="1" applyBorder="1" applyAlignment="1" applyProtection="1">
      <alignment horizontal="left" vertical="center"/>
      <protection/>
    </xf>
    <xf numFmtId="0" fontId="20" fillId="2" borderId="65" xfId="0" applyFont="1" applyFill="1" applyBorder="1" applyAlignment="1" applyProtection="1">
      <alignment horizontal="left" vertical="center"/>
      <protection/>
    </xf>
    <xf numFmtId="0" fontId="17" fillId="2" borderId="112" xfId="0" applyFont="1" applyFill="1" applyBorder="1" applyAlignment="1" applyProtection="1">
      <alignment horizontal="left" vertical="center" wrapText="1"/>
      <protection/>
    </xf>
    <xf numFmtId="0" fontId="17" fillId="2" borderId="129" xfId="0" applyFont="1" applyFill="1" applyBorder="1" applyAlignment="1" applyProtection="1">
      <alignment horizontal="left" vertical="center" wrapText="1"/>
      <protection/>
    </xf>
    <xf numFmtId="0" fontId="17" fillId="2" borderId="130" xfId="0" applyFont="1" applyFill="1" applyBorder="1" applyAlignment="1" applyProtection="1">
      <alignment horizontal="left" vertical="center" wrapText="1"/>
      <protection/>
    </xf>
    <xf numFmtId="0" fontId="20" fillId="2" borderId="4" xfId="0" applyFont="1" applyFill="1" applyBorder="1" applyAlignment="1" applyProtection="1">
      <alignment horizontal="left" vertical="top" wrapText="1"/>
      <protection/>
    </xf>
    <xf numFmtId="0" fontId="20" fillId="2" borderId="5" xfId="0" applyFont="1" applyFill="1" applyBorder="1" applyAlignment="1" applyProtection="1">
      <alignment horizontal="left" vertical="top" wrapText="1"/>
      <protection/>
    </xf>
    <xf numFmtId="0" fontId="20" fillId="2" borderId="6" xfId="0" applyFont="1" applyFill="1" applyBorder="1" applyAlignment="1" applyProtection="1">
      <alignment horizontal="left" vertical="top" wrapText="1"/>
      <protection/>
    </xf>
    <xf numFmtId="0" fontId="20" fillId="2" borderId="104" xfId="0" applyFont="1" applyFill="1" applyBorder="1" applyAlignment="1" applyProtection="1">
      <alignment horizontal="left" vertical="center" wrapText="1"/>
      <protection/>
    </xf>
    <xf numFmtId="0" fontId="20" fillId="2" borderId="105" xfId="0" applyFont="1" applyFill="1" applyBorder="1" applyAlignment="1" applyProtection="1">
      <alignment horizontal="left" vertical="center" wrapText="1"/>
      <protection/>
    </xf>
    <xf numFmtId="0" fontId="20" fillId="2" borderId="65" xfId="0" applyFont="1" applyFill="1" applyBorder="1" applyAlignment="1" applyProtection="1">
      <alignment horizontal="left" vertical="center" wrapText="1"/>
      <protection/>
    </xf>
    <xf numFmtId="0" fontId="31" fillId="2" borderId="31" xfId="0" applyFont="1" applyFill="1" applyBorder="1" applyAlignment="1" applyProtection="1">
      <alignment horizontal="left" vertical="center" wrapText="1"/>
      <protection/>
    </xf>
    <xf numFmtId="0" fontId="31" fillId="2" borderId="9" xfId="0" applyFont="1" applyFill="1" applyBorder="1" applyAlignment="1" applyProtection="1">
      <alignment horizontal="left" vertical="center" wrapText="1"/>
      <protection/>
    </xf>
    <xf numFmtId="0" fontId="31" fillId="2" borderId="10" xfId="0" applyFont="1" applyFill="1" applyBorder="1" applyAlignment="1" applyProtection="1">
      <alignment horizontal="left" vertical="center" wrapText="1"/>
      <protection/>
    </xf>
    <xf numFmtId="0" fontId="17" fillId="2" borderId="94" xfId="0" applyFont="1" applyFill="1" applyBorder="1" applyAlignment="1" applyProtection="1">
      <alignment horizontal="center" vertical="center" wrapText="1"/>
      <protection/>
    </xf>
    <xf numFmtId="0" fontId="17" fillId="2" borderId="30" xfId="0" applyFont="1" applyFill="1" applyBorder="1" applyAlignment="1" applyProtection="1">
      <alignment horizontal="center" vertical="center" wrapText="1"/>
      <protection/>
    </xf>
    <xf numFmtId="0" fontId="17" fillId="2" borderId="53" xfId="0" applyFont="1" applyFill="1" applyBorder="1" applyAlignment="1" applyProtection="1">
      <alignment horizontal="center" vertical="center" textRotation="90" wrapText="1"/>
      <protection/>
    </xf>
    <xf numFmtId="0" fontId="17" fillId="2" borderId="61" xfId="0" applyFont="1" applyFill="1" applyBorder="1" applyAlignment="1" applyProtection="1">
      <alignment horizontal="center" vertical="center" textRotation="90" wrapText="1"/>
      <protection/>
    </xf>
    <xf numFmtId="0" fontId="17" fillId="2" borderId="110" xfId="0" applyFont="1" applyFill="1" applyBorder="1" applyAlignment="1" applyProtection="1">
      <alignment horizontal="center" vertical="center" textRotation="90" wrapText="1"/>
      <protection/>
    </xf>
    <xf numFmtId="0" fontId="20" fillId="2" borderId="70" xfId="0" applyFont="1" applyFill="1" applyBorder="1" applyAlignment="1" applyProtection="1">
      <alignment horizontal="left" vertical="top" wrapText="1"/>
      <protection/>
    </xf>
    <xf numFmtId="0" fontId="20" fillId="2" borderId="1" xfId="0" applyFont="1" applyFill="1" applyBorder="1" applyAlignment="1" applyProtection="1">
      <alignment horizontal="left" vertical="top" wrapText="1"/>
      <protection/>
    </xf>
    <xf numFmtId="0" fontId="20" fillId="2" borderId="100" xfId="0" applyFont="1" applyFill="1" applyBorder="1" applyAlignment="1" applyProtection="1">
      <alignment horizontal="left" vertical="top" wrapText="1"/>
      <protection/>
    </xf>
    <xf numFmtId="0" fontId="39" fillId="2" borderId="16" xfId="0" applyFont="1" applyFill="1" applyBorder="1" applyAlignment="1" applyProtection="1">
      <alignment horizontal="center" vertical="center" textRotation="90" wrapText="1"/>
      <protection/>
    </xf>
    <xf numFmtId="0" fontId="39" fillId="2" borderId="23" xfId="0" applyFont="1" applyFill="1" applyBorder="1" applyAlignment="1" applyProtection="1">
      <alignment horizontal="center" vertical="center" textRotation="90" wrapText="1"/>
      <protection/>
    </xf>
    <xf numFmtId="0" fontId="39" fillId="2" borderId="12" xfId="0" applyFont="1" applyFill="1" applyBorder="1" applyAlignment="1" applyProtection="1">
      <alignment horizontal="center" vertical="center" textRotation="90" wrapText="1"/>
      <protection/>
    </xf>
    <xf numFmtId="0" fontId="39" fillId="2" borderId="3" xfId="0" applyFont="1" applyFill="1" applyBorder="1" applyAlignment="1" applyProtection="1">
      <alignment horizontal="center" vertical="center" textRotation="90" wrapText="1"/>
      <protection/>
    </xf>
    <xf numFmtId="0" fontId="39" fillId="2" borderId="14" xfId="0" applyFont="1" applyFill="1" applyBorder="1" applyAlignment="1" applyProtection="1">
      <alignment horizontal="center" vertical="center" textRotation="90" wrapText="1"/>
      <protection/>
    </xf>
    <xf numFmtId="0" fontId="39" fillId="2" borderId="24" xfId="0" applyFont="1" applyFill="1" applyBorder="1" applyAlignment="1" applyProtection="1">
      <alignment horizontal="center" vertical="center" textRotation="90" wrapText="1"/>
      <protection/>
    </xf>
    <xf numFmtId="3" fontId="17" fillId="2" borderId="23" xfId="0" applyNumberFormat="1" applyFont="1" applyFill="1" applyBorder="1" applyAlignment="1" applyProtection="1">
      <alignment horizontal="center" vertical="center"/>
      <protection locked="0"/>
    </xf>
    <xf numFmtId="3" fontId="17" fillId="2" borderId="17" xfId="0" applyNumberFormat="1" applyFont="1" applyFill="1" applyBorder="1" applyAlignment="1" applyProtection="1">
      <alignment horizontal="center" vertical="center"/>
      <protection locked="0"/>
    </xf>
    <xf numFmtId="0" fontId="18" fillId="2" borderId="115" xfId="0" applyFont="1" applyFill="1" applyBorder="1" applyAlignment="1" applyProtection="1">
      <alignment horizontal="center" vertical="center"/>
      <protection/>
    </xf>
    <xf numFmtId="0" fontId="18" fillId="2" borderId="105" xfId="0" applyFont="1" applyFill="1" applyBorder="1" applyAlignment="1" applyProtection="1">
      <alignment horizontal="center" vertical="center"/>
      <protection/>
    </xf>
    <xf numFmtId="3" fontId="1" fillId="2" borderId="22" xfId="0" applyNumberFormat="1" applyFont="1" applyFill="1" applyBorder="1" applyAlignment="1" applyProtection="1">
      <alignment/>
      <protection/>
    </xf>
    <xf numFmtId="0" fontId="17" fillId="0" borderId="13" xfId="26" applyFont="1" applyFill="1" applyBorder="1" applyAlignment="1" applyProtection="1">
      <alignment horizontal="left" vertical="center"/>
      <protection/>
    </xf>
    <xf numFmtId="0" fontId="26" fillId="2" borderId="131" xfId="0" applyFont="1" applyFill="1" applyBorder="1" applyAlignment="1" applyProtection="1">
      <alignment/>
      <protection/>
    </xf>
    <xf numFmtId="0" fontId="20" fillId="2" borderId="20" xfId="0" applyFont="1" applyFill="1" applyBorder="1" applyAlignment="1" applyProtection="1">
      <alignment horizontal="left" vertical="center" wrapText="1"/>
      <protection/>
    </xf>
    <xf numFmtId="0" fontId="20" fillId="2" borderId="21" xfId="0" applyFont="1" applyFill="1" applyBorder="1" applyAlignment="1" applyProtection="1">
      <alignment horizontal="left" vertical="center" wrapText="1"/>
      <protection/>
    </xf>
    <xf numFmtId="0" fontId="20" fillId="2" borderId="22" xfId="0" applyFont="1" applyFill="1" applyBorder="1" applyAlignment="1" applyProtection="1">
      <alignment horizontal="left" vertical="center" wrapText="1"/>
      <protection/>
    </xf>
    <xf numFmtId="3" fontId="1" fillId="2" borderId="21" xfId="0" applyNumberFormat="1" applyFont="1" applyFill="1" applyBorder="1" applyAlignment="1" applyProtection="1">
      <alignment/>
      <protection/>
    </xf>
    <xf numFmtId="0" fontId="17" fillId="2" borderId="82" xfId="26" applyFont="1" applyFill="1" applyBorder="1" applyAlignment="1" applyProtection="1">
      <alignment horizontal="center" vertical="center" textRotation="90" wrapText="1"/>
      <protection/>
    </xf>
    <xf numFmtId="0" fontId="17" fillId="2" borderId="98" xfId="26" applyFont="1" applyFill="1" applyBorder="1" applyAlignment="1" applyProtection="1">
      <alignment horizontal="center" vertical="center" textRotation="90" wrapText="1"/>
      <protection/>
    </xf>
    <xf numFmtId="0" fontId="0" fillId="2" borderId="77" xfId="26" applyFill="1" applyBorder="1" applyAlignment="1" applyProtection="1">
      <alignment horizontal="left" vertical="center" wrapText="1"/>
      <protection/>
    </xf>
    <xf numFmtId="0" fontId="0" fillId="2" borderId="81" xfId="26" applyFill="1" applyBorder="1" applyAlignment="1" applyProtection="1">
      <alignment horizontal="left" vertical="center" wrapText="1"/>
      <protection/>
    </xf>
    <xf numFmtId="3" fontId="0" fillId="2" borderId="3" xfId="0" applyNumberFormat="1" applyFont="1" applyFill="1" applyBorder="1" applyAlignment="1" applyProtection="1">
      <alignment/>
      <protection locked="0"/>
    </xf>
    <xf numFmtId="0" fontId="0" fillId="2" borderId="67" xfId="26" applyFill="1" applyBorder="1" applyAlignment="1" applyProtection="1">
      <alignment horizontal="left" vertical="center" wrapText="1"/>
      <protection/>
    </xf>
    <xf numFmtId="0" fontId="0" fillId="2" borderId="68" xfId="26" applyFill="1" applyBorder="1" applyAlignment="1" applyProtection="1">
      <alignment horizontal="left" vertical="center" wrapText="1"/>
      <protection/>
    </xf>
    <xf numFmtId="3" fontId="0" fillId="2" borderId="24" xfId="0" applyNumberFormat="1" applyFont="1" applyFill="1" applyBorder="1" applyAlignment="1" applyProtection="1">
      <alignment/>
      <protection locked="0"/>
    </xf>
    <xf numFmtId="0" fontId="0" fillId="2" borderId="3" xfId="26" applyFill="1" applyBorder="1" applyAlignment="1" applyProtection="1">
      <alignment horizontal="left" vertical="center" wrapText="1"/>
      <protection/>
    </xf>
    <xf numFmtId="0" fontId="0" fillId="2" borderId="13" xfId="26" applyFill="1" applyBorder="1" applyAlignment="1" applyProtection="1">
      <alignment horizontal="left" vertical="center" wrapText="1"/>
      <protection/>
    </xf>
    <xf numFmtId="0" fontId="1" fillId="0" borderId="3" xfId="26" applyFont="1" applyFill="1" applyBorder="1" applyProtection="1">
      <alignment/>
      <protection/>
    </xf>
    <xf numFmtId="0" fontId="1" fillId="0" borderId="13" xfId="26" applyFont="1" applyFill="1" applyBorder="1" applyProtection="1">
      <alignment/>
      <protection/>
    </xf>
    <xf numFmtId="0" fontId="20" fillId="2" borderId="33" xfId="0" applyFont="1" applyFill="1" applyBorder="1" applyAlignment="1" applyProtection="1">
      <alignment horizontal="left" vertical="center" wrapText="1"/>
      <protection/>
    </xf>
    <xf numFmtId="0" fontId="20" fillId="2" borderId="34" xfId="0" applyFont="1" applyFill="1" applyBorder="1" applyAlignment="1" applyProtection="1">
      <alignment horizontal="left" vertical="center" wrapText="1"/>
      <protection/>
    </xf>
    <xf numFmtId="0" fontId="17" fillId="2" borderId="95" xfId="0" applyFont="1" applyFill="1" applyBorder="1" applyAlignment="1" applyProtection="1">
      <alignment horizontal="center" vertical="center" wrapText="1"/>
      <protection/>
    </xf>
    <xf numFmtId="0" fontId="17" fillId="2" borderId="32" xfId="0" applyFont="1" applyFill="1" applyBorder="1" applyAlignment="1" applyProtection="1">
      <alignment horizontal="center" vertical="center" wrapText="1"/>
      <protection/>
    </xf>
    <xf numFmtId="0" fontId="20" fillId="2" borderId="16" xfId="26" applyFont="1" applyFill="1" applyBorder="1" applyAlignment="1" applyProtection="1">
      <alignment horizontal="left" vertical="top" wrapText="1"/>
      <protection/>
    </xf>
    <xf numFmtId="0" fontId="20" fillId="2" borderId="23" xfId="26" applyFont="1" applyFill="1" applyBorder="1" applyAlignment="1" applyProtection="1">
      <alignment horizontal="left" vertical="top" wrapText="1"/>
      <protection/>
    </xf>
    <xf numFmtId="0" fontId="20" fillId="2" borderId="17" xfId="26" applyFont="1" applyFill="1" applyBorder="1" applyAlignment="1" applyProtection="1">
      <alignment horizontal="left" vertical="top" wrapText="1"/>
      <protection/>
    </xf>
    <xf numFmtId="0" fontId="20" fillId="2" borderId="82" xfId="26" applyFont="1" applyFill="1" applyBorder="1" applyAlignment="1" applyProtection="1">
      <alignment horizontal="left" vertical="top" wrapText="1"/>
      <protection/>
    </xf>
    <xf numFmtId="0" fontId="20" fillId="2" borderId="67" xfId="26" applyFont="1" applyFill="1" applyBorder="1" applyAlignment="1" applyProtection="1">
      <alignment horizontal="left" vertical="top" wrapText="1"/>
      <protection/>
    </xf>
    <xf numFmtId="0" fontId="20" fillId="2" borderId="68" xfId="26" applyFont="1" applyFill="1" applyBorder="1" applyAlignment="1" applyProtection="1">
      <alignment horizontal="left" vertical="top" wrapText="1"/>
      <protection/>
    </xf>
    <xf numFmtId="0" fontId="31" fillId="2" borderId="106" xfId="0" applyFont="1" applyFill="1" applyBorder="1" applyAlignment="1" applyProtection="1">
      <alignment horizontal="center" vertical="center" textRotation="90"/>
      <protection/>
    </xf>
    <xf numFmtId="0" fontId="31" fillId="2" borderId="28" xfId="0" applyFont="1" applyFill="1" applyBorder="1" applyAlignment="1" applyProtection="1">
      <alignment horizontal="center" vertical="center" textRotation="90"/>
      <protection/>
    </xf>
    <xf numFmtId="0" fontId="17" fillId="2" borderId="93" xfId="0" applyFont="1" applyFill="1" applyBorder="1" applyAlignment="1" applyProtection="1">
      <alignment horizontal="center" vertical="center" wrapText="1"/>
      <protection/>
    </xf>
    <xf numFmtId="0" fontId="17" fillId="2" borderId="128" xfId="0" applyFont="1" applyFill="1" applyBorder="1" applyAlignment="1" applyProtection="1">
      <alignment horizontal="center" vertical="center" wrapText="1"/>
      <protection/>
    </xf>
    <xf numFmtId="0" fontId="17" fillId="2" borderId="45" xfId="0" applyFont="1" applyFill="1" applyBorder="1" applyAlignment="1" applyProtection="1">
      <alignment horizontal="center" vertical="center" wrapText="1"/>
      <protection/>
    </xf>
    <xf numFmtId="0" fontId="22" fillId="2" borderId="132" xfId="0" applyFont="1" applyFill="1" applyBorder="1" applyAlignment="1" applyProtection="1">
      <alignment vertical="center" wrapText="1"/>
      <protection/>
    </xf>
    <xf numFmtId="0" fontId="16" fillId="0" borderId="132" xfId="0" applyFont="1" applyBorder="1" applyAlignment="1" applyProtection="1">
      <alignment vertical="center"/>
      <protection/>
    </xf>
    <xf numFmtId="0" fontId="0" fillId="0" borderId="132" xfId="0" applyBorder="1" applyAlignment="1" applyProtection="1">
      <alignment/>
      <protection/>
    </xf>
    <xf numFmtId="0" fontId="31" fillId="2" borderId="114" xfId="26" applyFont="1" applyFill="1" applyBorder="1" applyAlignment="1" applyProtection="1">
      <alignment horizontal="center" vertical="center" wrapText="1"/>
      <protection/>
    </xf>
    <xf numFmtId="0" fontId="31" fillId="2" borderId="125" xfId="26" applyFont="1" applyFill="1" applyBorder="1" applyAlignment="1" applyProtection="1">
      <alignment horizontal="center" vertical="center" wrapText="1"/>
      <protection/>
    </xf>
    <xf numFmtId="0" fontId="31" fillId="2" borderId="51" xfId="26" applyFont="1" applyFill="1" applyBorder="1" applyAlignment="1" applyProtection="1">
      <alignment horizontal="center" vertical="center" wrapText="1"/>
      <protection/>
    </xf>
    <xf numFmtId="0" fontId="31" fillId="2" borderId="50" xfId="26" applyFont="1" applyFill="1" applyBorder="1" applyAlignment="1" applyProtection="1">
      <alignment horizontal="center" vertical="center" wrapText="1"/>
      <protection/>
    </xf>
    <xf numFmtId="0" fontId="20" fillId="2" borderId="36" xfId="0" applyFont="1" applyFill="1" applyBorder="1" applyAlignment="1" applyProtection="1">
      <alignment horizontal="left" vertical="top" wrapText="1"/>
      <protection/>
    </xf>
    <xf numFmtId="0" fontId="20" fillId="2" borderId="0" xfId="0" applyFont="1" applyFill="1" applyBorder="1" applyAlignment="1" applyProtection="1">
      <alignment horizontal="left" vertical="top" wrapText="1"/>
      <protection/>
    </xf>
    <xf numFmtId="0" fontId="20" fillId="2" borderId="37" xfId="0" applyFont="1" applyFill="1" applyBorder="1" applyAlignment="1" applyProtection="1">
      <alignment horizontal="left" vertical="top" wrapText="1"/>
      <protection/>
    </xf>
    <xf numFmtId="0" fontId="0" fillId="2" borderId="120" xfId="0" applyFill="1" applyBorder="1" applyAlignment="1" applyProtection="1">
      <alignment/>
      <protection/>
    </xf>
    <xf numFmtId="0" fontId="0" fillId="2" borderId="132" xfId="0" applyFill="1" applyBorder="1" applyAlignment="1" applyProtection="1">
      <alignment/>
      <protection/>
    </xf>
    <xf numFmtId="0" fontId="0" fillId="2" borderId="133" xfId="0" applyFill="1" applyBorder="1" applyAlignment="1" applyProtection="1">
      <alignment/>
      <protection/>
    </xf>
    <xf numFmtId="0" fontId="31" fillId="0" borderId="53" xfId="26" applyFont="1" applyFill="1" applyBorder="1" applyAlignment="1" applyProtection="1">
      <alignment horizontal="center" vertical="center" textRotation="90" wrapText="1"/>
      <protection/>
    </xf>
    <xf numFmtId="0" fontId="31" fillId="0" borderId="110" xfId="26" applyFont="1" applyFill="1" applyBorder="1" applyAlignment="1" applyProtection="1">
      <alignment horizontal="center" vertical="center" textRotation="90" wrapText="1"/>
      <protection/>
    </xf>
    <xf numFmtId="0" fontId="31" fillId="0" borderId="54" xfId="26" applyFont="1" applyFill="1" applyBorder="1" applyAlignment="1" applyProtection="1">
      <alignment horizontal="center" vertical="center" textRotation="90" wrapText="1"/>
      <protection/>
    </xf>
    <xf numFmtId="0" fontId="31" fillId="0" borderId="92" xfId="26" applyFont="1" applyFill="1" applyBorder="1" applyAlignment="1" applyProtection="1">
      <alignment horizontal="center" vertical="center" textRotation="90" wrapText="1"/>
      <protection/>
    </xf>
    <xf numFmtId="0" fontId="18" fillId="0" borderId="108" xfId="26" applyFont="1" applyFill="1" applyBorder="1" applyAlignment="1" applyProtection="1">
      <alignment horizontal="center" vertical="center" textRotation="90" wrapText="1"/>
      <protection/>
    </xf>
    <xf numFmtId="0" fontId="18" fillId="0" borderId="61" xfId="26" applyFont="1" applyFill="1" applyBorder="1" applyAlignment="1" applyProtection="1">
      <alignment horizontal="center" vertical="center" textRotation="90" wrapText="1"/>
      <protection/>
    </xf>
    <xf numFmtId="0" fontId="18" fillId="0" borderId="110" xfId="26" applyFont="1" applyFill="1" applyBorder="1" applyAlignment="1" applyProtection="1">
      <alignment horizontal="center" vertical="center" textRotation="90" wrapText="1"/>
      <protection/>
    </xf>
    <xf numFmtId="0" fontId="31" fillId="0" borderId="108" xfId="26" applyFont="1" applyFill="1" applyBorder="1" applyAlignment="1" applyProtection="1">
      <alignment horizontal="center" vertical="center" textRotation="90"/>
      <protection/>
    </xf>
    <xf numFmtId="0" fontId="31" fillId="0" borderId="61" xfId="26" applyFont="1" applyFill="1" applyBorder="1" applyAlignment="1" applyProtection="1">
      <alignment horizontal="center" vertical="center" textRotation="90"/>
      <protection/>
    </xf>
    <xf numFmtId="0" fontId="31" fillId="0" borderId="110" xfId="26" applyFont="1" applyFill="1" applyBorder="1" applyAlignment="1" applyProtection="1">
      <alignment horizontal="center" vertical="center" textRotation="90"/>
      <protection/>
    </xf>
    <xf numFmtId="0" fontId="0" fillId="0" borderId="82" xfId="26" applyFill="1" applyBorder="1" applyAlignment="1" applyProtection="1">
      <alignment horizontal="center" vertical="center" textRotation="90" wrapText="1"/>
      <protection/>
    </xf>
    <xf numFmtId="0" fontId="0" fillId="0" borderId="98" xfId="26" applyFill="1" applyBorder="1" applyProtection="1">
      <alignment/>
      <protection/>
    </xf>
    <xf numFmtId="0" fontId="0" fillId="0" borderId="18" xfId="26" applyFill="1" applyBorder="1" applyProtection="1">
      <alignment/>
      <protection/>
    </xf>
    <xf numFmtId="0" fontId="17" fillId="2" borderId="107" xfId="26" applyFont="1" applyFill="1" applyBorder="1" applyAlignment="1" applyProtection="1">
      <alignment horizontal="center" vertical="center"/>
      <protection/>
    </xf>
    <xf numFmtId="0" fontId="0" fillId="2" borderId="96" xfId="26" applyFill="1" applyBorder="1" applyProtection="1">
      <alignment/>
      <protection/>
    </xf>
    <xf numFmtId="0" fontId="0" fillId="2" borderId="97" xfId="26" applyFill="1" applyBorder="1" applyProtection="1">
      <alignment/>
      <protection/>
    </xf>
    <xf numFmtId="0" fontId="17" fillId="2" borderId="106" xfId="0" applyFont="1" applyFill="1" applyBorder="1" applyAlignment="1" applyProtection="1">
      <alignment horizontal="center" vertical="center" textRotation="90"/>
      <protection/>
    </xf>
    <xf numFmtId="0" fontId="17" fillId="2" borderId="78" xfId="0" applyFont="1" applyFill="1" applyBorder="1" applyAlignment="1" applyProtection="1">
      <alignment horizontal="center" vertical="center" textRotation="90"/>
      <protection/>
    </xf>
    <xf numFmtId="0" fontId="17" fillId="2" borderId="28" xfId="0" applyFont="1" applyFill="1" applyBorder="1" applyAlignment="1" applyProtection="1">
      <alignment horizontal="center" vertical="center" textRotation="90"/>
      <protection/>
    </xf>
    <xf numFmtId="0" fontId="17" fillId="2" borderId="3" xfId="26" applyFont="1" applyFill="1" applyBorder="1" applyAlignment="1" applyProtection="1">
      <alignment horizontal="center" vertical="center" textRotation="90" wrapText="1"/>
      <protection/>
    </xf>
    <xf numFmtId="0" fontId="17" fillId="2" borderId="24" xfId="26" applyFont="1" applyFill="1" applyBorder="1" applyAlignment="1" applyProtection="1">
      <alignment horizontal="center" vertical="center" textRotation="90" wrapText="1"/>
      <protection/>
    </xf>
    <xf numFmtId="0" fontId="17" fillId="2" borderId="13" xfId="26" applyFont="1" applyFill="1" applyBorder="1" applyAlignment="1" applyProtection="1">
      <alignment horizontal="center" vertical="center" textRotation="90" wrapText="1"/>
      <protection/>
    </xf>
    <xf numFmtId="0" fontId="17" fillId="2" borderId="15" xfId="26" applyFont="1" applyFill="1" applyBorder="1" applyAlignment="1" applyProtection="1">
      <alignment horizontal="center" vertical="center" textRotation="90" wrapText="1"/>
      <protection/>
    </xf>
    <xf numFmtId="0" fontId="20" fillId="2" borderId="16" xfId="26" applyFont="1" applyFill="1" applyBorder="1" applyAlignment="1" applyProtection="1">
      <alignment horizontal="center" vertical="center" textRotation="90"/>
      <protection/>
    </xf>
    <xf numFmtId="0" fontId="20" fillId="2" borderId="12" xfId="26" applyFont="1" applyFill="1" applyBorder="1" applyAlignment="1" applyProtection="1">
      <alignment horizontal="center" vertical="center" textRotation="90"/>
      <protection/>
    </xf>
    <xf numFmtId="0" fontId="17" fillId="2" borderId="14" xfId="26" applyFont="1" applyFill="1" applyBorder="1" applyProtection="1">
      <alignment/>
      <protection/>
    </xf>
    <xf numFmtId="0" fontId="31" fillId="2" borderId="111" xfId="26" applyFont="1" applyFill="1" applyBorder="1" applyAlignment="1" applyProtection="1">
      <alignment horizontal="center" vertical="center" textRotation="90" wrapText="1"/>
      <protection/>
    </xf>
    <xf numFmtId="0" fontId="31" fillId="2" borderId="98" xfId="26" applyFont="1" applyFill="1" applyBorder="1" applyAlignment="1" applyProtection="1">
      <alignment horizontal="center" vertical="center" textRotation="90" wrapText="1"/>
      <protection/>
    </xf>
    <xf numFmtId="0" fontId="31" fillId="2" borderId="91" xfId="26" applyFont="1" applyFill="1" applyBorder="1" applyAlignment="1" applyProtection="1">
      <alignment horizontal="center" vertical="center" textRotation="90" wrapText="1"/>
      <protection/>
    </xf>
    <xf numFmtId="0" fontId="20" fillId="0" borderId="16" xfId="26" applyFont="1" applyFill="1" applyBorder="1" applyAlignment="1" applyProtection="1">
      <alignment horizontal="left" vertical="center" wrapText="1"/>
      <protection/>
    </xf>
    <xf numFmtId="0" fontId="20" fillId="0" borderId="23" xfId="26" applyFont="1" applyFill="1" applyBorder="1" applyAlignment="1" applyProtection="1">
      <alignment horizontal="left" vertical="center" wrapText="1"/>
      <protection/>
    </xf>
    <xf numFmtId="0" fontId="20" fillId="0" borderId="17" xfId="26" applyFont="1" applyFill="1" applyBorder="1" applyAlignment="1" applyProtection="1">
      <alignment horizontal="left" vertical="center" wrapText="1"/>
      <protection/>
    </xf>
    <xf numFmtId="0" fontId="20" fillId="2" borderId="39" xfId="0" applyFont="1" applyFill="1" applyBorder="1" applyAlignment="1" applyProtection="1">
      <alignment horizontal="left"/>
      <protection/>
    </xf>
    <xf numFmtId="0" fontId="20" fillId="2" borderId="40" xfId="0" applyFont="1" applyFill="1" applyBorder="1" applyAlignment="1" applyProtection="1">
      <alignment horizontal="left"/>
      <protection/>
    </xf>
    <xf numFmtId="0" fontId="18" fillId="2" borderId="39" xfId="0" applyFont="1" applyFill="1" applyBorder="1" applyAlignment="1" applyProtection="1">
      <alignment horizontal="center" vertical="center"/>
      <protection/>
    </xf>
    <xf numFmtId="0" fontId="18" fillId="2" borderId="40" xfId="0" applyFont="1" applyFill="1" applyBorder="1" applyAlignment="1" applyProtection="1">
      <alignment horizontal="center" vertical="center"/>
      <protection/>
    </xf>
    <xf numFmtId="0" fontId="17" fillId="0" borderId="23" xfId="26" applyFont="1" applyFill="1" applyBorder="1" applyAlignment="1" applyProtection="1">
      <alignment horizontal="left" vertical="center"/>
      <protection/>
    </xf>
    <xf numFmtId="0" fontId="17" fillId="0" borderId="17" xfId="26" applyFont="1" applyFill="1" applyBorder="1" applyAlignment="1" applyProtection="1">
      <alignment horizontal="left" vertical="center"/>
      <protection/>
    </xf>
    <xf numFmtId="0" fontId="17" fillId="2" borderId="102" xfId="0" applyFont="1" applyFill="1" applyBorder="1" applyAlignment="1" applyProtection="1">
      <alignment horizontal="center" vertical="center" textRotation="90"/>
      <protection/>
    </xf>
    <xf numFmtId="0" fontId="0" fillId="2" borderId="120" xfId="0" applyFont="1" applyFill="1" applyBorder="1" applyAlignment="1" applyProtection="1">
      <alignment horizontal="left" vertical="top" wrapText="1"/>
      <protection/>
    </xf>
    <xf numFmtId="0" fontId="0" fillId="2" borderId="132" xfId="0" applyFont="1" applyFill="1" applyBorder="1" applyAlignment="1" applyProtection="1">
      <alignment horizontal="left" vertical="top" wrapText="1"/>
      <protection/>
    </xf>
    <xf numFmtId="0" fontId="0" fillId="0" borderId="12" xfId="26" applyFill="1" applyBorder="1" applyAlignment="1" applyProtection="1">
      <alignment horizontal="center" vertical="center" textRotation="90"/>
      <protection/>
    </xf>
    <xf numFmtId="0" fontId="17" fillId="0" borderId="14" xfId="26" applyFont="1" applyFill="1" applyBorder="1" applyAlignment="1" applyProtection="1">
      <alignment horizontal="left" vertical="center" wrapText="1"/>
      <protection/>
    </xf>
    <xf numFmtId="0" fontId="17" fillId="2" borderId="18" xfId="26" applyFont="1" applyFill="1" applyBorder="1" applyAlignment="1" applyProtection="1">
      <alignment horizontal="left" vertical="center" wrapText="1"/>
      <protection/>
    </xf>
    <xf numFmtId="0" fontId="17" fillId="2" borderId="19" xfId="26" applyFont="1" applyFill="1" applyBorder="1" applyAlignment="1" applyProtection="1">
      <alignment horizontal="left" vertical="center" wrapText="1"/>
      <protection/>
    </xf>
    <xf numFmtId="0" fontId="17" fillId="2" borderId="52" xfId="26" applyFont="1" applyFill="1" applyBorder="1" applyAlignment="1" applyProtection="1">
      <alignment horizontal="left" vertical="center" wrapText="1"/>
      <protection/>
    </xf>
    <xf numFmtId="3" fontId="17" fillId="2" borderId="16" xfId="0" applyNumberFormat="1" applyFont="1" applyFill="1" applyBorder="1" applyAlignment="1" applyProtection="1">
      <alignment horizontal="center" vertical="center"/>
      <protection locked="0"/>
    </xf>
    <xf numFmtId="3" fontId="0" fillId="2" borderId="23" xfId="0" applyNumberFormat="1" applyFont="1" applyFill="1" applyBorder="1" applyAlignment="1" applyProtection="1">
      <alignment/>
      <protection locked="0"/>
    </xf>
    <xf numFmtId="0" fontId="17" fillId="0" borderId="24" xfId="26" applyFont="1" applyFill="1" applyBorder="1" applyAlignment="1" applyProtection="1">
      <alignment horizontal="left" vertical="center"/>
      <protection/>
    </xf>
    <xf numFmtId="0" fontId="17" fillId="0" borderId="15" xfId="26" applyFont="1" applyFill="1" applyBorder="1" applyAlignment="1" applyProtection="1">
      <alignment horizontal="left" vertical="center"/>
      <protection/>
    </xf>
    <xf numFmtId="0" fontId="20" fillId="2" borderId="33" xfId="0" applyFont="1" applyFill="1" applyBorder="1" applyAlignment="1" applyProtection="1">
      <alignment horizontal="left" vertical="center"/>
      <protection/>
    </xf>
    <xf numFmtId="0" fontId="20" fillId="2" borderId="34" xfId="0" applyFont="1" applyFill="1" applyBorder="1" applyAlignment="1" applyProtection="1">
      <alignment horizontal="left" vertical="center"/>
      <protection/>
    </xf>
    <xf numFmtId="0" fontId="17" fillId="2" borderId="112" xfId="0" applyFont="1" applyFill="1" applyBorder="1" applyAlignment="1" applyProtection="1">
      <alignment horizontal="center" vertical="center" wrapText="1"/>
      <protection/>
    </xf>
    <xf numFmtId="0" fontId="17" fillId="2" borderId="130" xfId="0" applyFont="1" applyFill="1" applyBorder="1" applyAlignment="1" applyProtection="1">
      <alignment horizontal="center" vertical="center" wrapText="1"/>
      <protection/>
    </xf>
    <xf numFmtId="0" fontId="18" fillId="2" borderId="20" xfId="0" applyFont="1" applyFill="1" applyBorder="1" applyAlignment="1" applyProtection="1">
      <alignment horizontal="center" vertical="center"/>
      <protection/>
    </xf>
    <xf numFmtId="0" fontId="18" fillId="2" borderId="21" xfId="0" applyFont="1" applyFill="1" applyBorder="1" applyAlignment="1" applyProtection="1">
      <alignment horizontal="center" vertical="center"/>
      <protection/>
    </xf>
    <xf numFmtId="0" fontId="18" fillId="2" borderId="22" xfId="0" applyFont="1" applyFill="1" applyBorder="1" applyAlignment="1" applyProtection="1">
      <alignment horizontal="center" vertical="center"/>
      <protection/>
    </xf>
    <xf numFmtId="0" fontId="17" fillId="2" borderId="12" xfId="31" applyFont="1" applyFill="1" applyBorder="1" applyAlignment="1" applyProtection="1">
      <alignment horizontal="left" vertical="center" wrapText="1"/>
      <protection/>
    </xf>
    <xf numFmtId="0" fontId="17" fillId="2" borderId="3" xfId="31" applyFont="1" applyFill="1" applyBorder="1" applyAlignment="1" applyProtection="1">
      <alignment horizontal="left" vertical="center" wrapText="1"/>
      <protection/>
    </xf>
    <xf numFmtId="0" fontId="17" fillId="2" borderId="13" xfId="31" applyFont="1" applyFill="1" applyBorder="1" applyAlignment="1" applyProtection="1">
      <alignment horizontal="left" vertical="center" wrapText="1"/>
      <protection/>
    </xf>
    <xf numFmtId="0" fontId="17" fillId="2" borderId="14" xfId="31" applyFont="1" applyFill="1" applyBorder="1" applyAlignment="1" applyProtection="1">
      <alignment horizontal="left" vertical="center" wrapText="1"/>
      <protection/>
    </xf>
    <xf numFmtId="0" fontId="17" fillId="2" borderId="24" xfId="31" applyFont="1" applyFill="1" applyBorder="1" applyAlignment="1" applyProtection="1">
      <alignment horizontal="left" vertical="center" wrapText="1"/>
      <protection/>
    </xf>
    <xf numFmtId="0" fontId="17" fillId="2" borderId="15" xfId="31" applyFont="1" applyFill="1" applyBorder="1" applyAlignment="1" applyProtection="1">
      <alignment horizontal="left" vertical="center" wrapText="1"/>
      <protection/>
    </xf>
    <xf numFmtId="3" fontId="31" fillId="2" borderId="53" xfId="0" applyNumberFormat="1" applyFont="1" applyFill="1" applyBorder="1" applyAlignment="1" applyProtection="1">
      <alignment horizontal="center" vertical="center"/>
      <protection locked="0"/>
    </xf>
    <xf numFmtId="3" fontId="31" fillId="2" borderId="110" xfId="0" applyNumberFormat="1" applyFont="1" applyFill="1" applyBorder="1" applyAlignment="1" applyProtection="1">
      <alignment horizontal="center" vertical="center"/>
      <protection locked="0"/>
    </xf>
    <xf numFmtId="3" fontId="31" fillId="2" borderId="134" xfId="0" applyNumberFormat="1" applyFont="1" applyFill="1" applyBorder="1" applyAlignment="1" applyProtection="1">
      <alignment horizontal="center" vertical="center"/>
      <protection locked="0"/>
    </xf>
    <xf numFmtId="3" fontId="31" fillId="2" borderId="91" xfId="0" applyNumberFormat="1" applyFont="1" applyFill="1" applyBorder="1" applyAlignment="1" applyProtection="1">
      <alignment horizontal="center" vertical="center"/>
      <protection locked="0"/>
    </xf>
    <xf numFmtId="0" fontId="18" fillId="2" borderId="29" xfId="0" applyFont="1" applyFill="1" applyBorder="1" applyAlignment="1" applyProtection="1">
      <alignment horizontal="center" vertical="center"/>
      <protection/>
    </xf>
    <xf numFmtId="0" fontId="18" fillId="2" borderId="28" xfId="0" applyFont="1" applyFill="1" applyBorder="1" applyAlignment="1" applyProtection="1">
      <alignment horizontal="center" vertical="center"/>
      <protection/>
    </xf>
    <xf numFmtId="0" fontId="18" fillId="2" borderId="99" xfId="0" applyFont="1" applyFill="1" applyBorder="1" applyAlignment="1" applyProtection="1">
      <alignment horizontal="left" vertical="center" wrapText="1"/>
      <protection/>
    </xf>
    <xf numFmtId="0" fontId="18" fillId="2" borderId="135" xfId="0" applyFont="1" applyFill="1" applyBorder="1" applyAlignment="1" applyProtection="1">
      <alignment horizontal="left" vertical="center" wrapText="1"/>
      <protection/>
    </xf>
    <xf numFmtId="0" fontId="18" fillId="2" borderId="103" xfId="0" applyFont="1" applyFill="1" applyBorder="1" applyAlignment="1" applyProtection="1">
      <alignment horizontal="left" vertical="center" wrapText="1"/>
      <protection/>
    </xf>
    <xf numFmtId="0" fontId="18" fillId="2" borderId="70" xfId="0" applyFont="1" applyFill="1" applyBorder="1" applyAlignment="1" applyProtection="1">
      <alignment horizontal="left" vertical="center" wrapText="1"/>
      <protection/>
    </xf>
    <xf numFmtId="0" fontId="18" fillId="2" borderId="1" xfId="0" applyFont="1" applyFill="1" applyBorder="1" applyAlignment="1" applyProtection="1">
      <alignment horizontal="left" vertical="center" wrapText="1"/>
      <protection/>
    </xf>
    <xf numFmtId="0" fontId="18" fillId="2" borderId="100" xfId="0" applyFont="1" applyFill="1" applyBorder="1" applyAlignment="1" applyProtection="1">
      <alignment horizontal="left" vertical="center" wrapText="1"/>
      <protection/>
    </xf>
    <xf numFmtId="0" fontId="34" fillId="2" borderId="12" xfId="31" applyFont="1" applyFill="1" applyBorder="1" applyAlignment="1" applyProtection="1">
      <alignment horizontal="left" vertical="center" wrapText="1"/>
      <protection/>
    </xf>
    <xf numFmtId="0" fontId="34" fillId="2" borderId="3" xfId="31" applyFont="1" applyFill="1" applyBorder="1" applyAlignment="1" applyProtection="1">
      <alignment horizontal="left" vertical="center" wrapText="1"/>
      <protection/>
    </xf>
    <xf numFmtId="0" fontId="34" fillId="2" borderId="13" xfId="31" applyFont="1" applyFill="1" applyBorder="1" applyAlignment="1" applyProtection="1">
      <alignment horizontal="left" vertical="center" wrapText="1"/>
      <protection/>
    </xf>
    <xf numFmtId="0" fontId="31" fillId="2" borderId="12" xfId="31" applyFont="1" applyFill="1" applyBorder="1" applyAlignment="1" applyProtection="1">
      <alignment horizontal="center" vertical="center" textRotation="90" wrapText="1"/>
      <protection/>
    </xf>
    <xf numFmtId="0" fontId="18" fillId="2" borderId="3" xfId="31" applyFont="1" applyFill="1" applyBorder="1" applyAlignment="1" applyProtection="1">
      <alignment horizontal="center" vertical="center" textRotation="90" wrapText="1"/>
      <protection/>
    </xf>
    <xf numFmtId="0" fontId="18" fillId="2" borderId="3" xfId="31" applyFont="1" applyFill="1" applyBorder="1" applyAlignment="1" applyProtection="1">
      <alignment horizontal="left" vertical="center" wrapText="1"/>
      <protection/>
    </xf>
    <xf numFmtId="0" fontId="18" fillId="2" borderId="13" xfId="31" applyFont="1" applyFill="1" applyBorder="1" applyAlignment="1" applyProtection="1">
      <alignment horizontal="left" vertical="center" wrapText="1"/>
      <protection/>
    </xf>
    <xf numFmtId="0" fontId="17" fillId="2" borderId="3" xfId="31" applyFont="1" applyFill="1" applyBorder="1" applyAlignment="1" applyProtection="1">
      <alignment horizontal="center" vertical="center" textRotation="90" wrapText="1"/>
      <protection/>
    </xf>
    <xf numFmtId="0" fontId="31" fillId="2" borderId="3" xfId="31" applyFont="1" applyFill="1" applyBorder="1" applyAlignment="1" applyProtection="1">
      <alignment horizontal="left" vertical="center" wrapText="1"/>
      <protection/>
    </xf>
    <xf numFmtId="0" fontId="31" fillId="2" borderId="13" xfId="31" applyFont="1" applyFill="1" applyBorder="1" applyAlignment="1" applyProtection="1">
      <alignment horizontal="left" vertical="center" wrapText="1"/>
      <protection/>
    </xf>
    <xf numFmtId="0" fontId="0" fillId="2" borderId="13" xfId="31" applyFill="1" applyBorder="1" applyAlignment="1" applyProtection="1">
      <alignment horizontal="left" vertical="center" wrapText="1"/>
      <protection/>
    </xf>
    <xf numFmtId="0" fontId="31" fillId="2" borderId="12" xfId="31" applyFont="1" applyFill="1" applyBorder="1" applyAlignment="1" applyProtection="1">
      <alignment horizontal="left" vertical="center" wrapText="1"/>
      <protection/>
    </xf>
    <xf numFmtId="0" fontId="6" fillId="2" borderId="12" xfId="31" applyFont="1" applyFill="1" applyBorder="1" applyAlignment="1" applyProtection="1">
      <alignment horizontal="left" vertical="center" wrapText="1"/>
      <protection/>
    </xf>
    <xf numFmtId="0" fontId="6" fillId="2" borderId="3" xfId="31" applyFont="1" applyFill="1" applyBorder="1" applyAlignment="1" applyProtection="1">
      <alignment horizontal="left" vertical="center" wrapText="1"/>
      <protection/>
    </xf>
    <xf numFmtId="0" fontId="6" fillId="2" borderId="13" xfId="31" applyFont="1" applyFill="1" applyBorder="1" applyAlignment="1" applyProtection="1">
      <alignment horizontal="left" vertical="center" wrapText="1"/>
      <protection/>
    </xf>
    <xf numFmtId="0" fontId="31" fillId="2" borderId="3" xfId="31" applyFont="1" applyFill="1" applyBorder="1" applyAlignment="1" applyProtection="1">
      <alignment horizontal="center" vertical="center" textRotation="90" wrapText="1"/>
      <protection/>
    </xf>
    <xf numFmtId="0" fontId="0" fillId="2" borderId="3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31" fillId="2" borderId="136" xfId="0" applyFont="1" applyFill="1" applyBorder="1" applyAlignment="1" applyProtection="1">
      <alignment horizontal="center" vertical="center" wrapText="1"/>
      <protection/>
    </xf>
    <xf numFmtId="0" fontId="31" fillId="2" borderId="137" xfId="0" applyFont="1" applyFill="1" applyBorder="1" applyAlignment="1" applyProtection="1">
      <alignment horizontal="center" vertical="center" wrapText="1"/>
      <protection/>
    </xf>
    <xf numFmtId="0" fontId="31" fillId="2" borderId="63" xfId="0" applyFont="1" applyFill="1" applyBorder="1" applyAlignment="1" applyProtection="1">
      <alignment horizontal="center" vertical="center" wrapText="1"/>
      <protection/>
    </xf>
    <xf numFmtId="0" fontId="31" fillId="2" borderId="49" xfId="0" applyFont="1" applyFill="1" applyBorder="1" applyAlignment="1" applyProtection="1">
      <alignment horizontal="center" vertical="center" wrapText="1"/>
      <protection/>
    </xf>
    <xf numFmtId="0" fontId="31" fillId="2" borderId="138" xfId="0" applyFont="1" applyFill="1" applyBorder="1" applyAlignment="1" applyProtection="1">
      <alignment horizontal="center" vertical="center" wrapText="1"/>
      <protection/>
    </xf>
    <xf numFmtId="0" fontId="31" fillId="2" borderId="139" xfId="0" applyFont="1" applyFill="1" applyBorder="1" applyAlignment="1" applyProtection="1">
      <alignment horizontal="center" vertical="center" wrapText="1"/>
      <protection/>
    </xf>
    <xf numFmtId="0" fontId="17" fillId="2" borderId="23" xfId="0" applyFont="1" applyFill="1" applyBorder="1" applyAlignment="1" applyProtection="1">
      <alignment horizontal="center" vertical="center" wrapText="1"/>
      <protection/>
    </xf>
    <xf numFmtId="0" fontId="17" fillId="2" borderId="17" xfId="0" applyFont="1" applyFill="1" applyBorder="1" applyAlignment="1" applyProtection="1">
      <alignment horizontal="center" vertical="center" wrapText="1"/>
      <protection/>
    </xf>
    <xf numFmtId="0" fontId="22" fillId="2" borderId="4" xfId="0" applyFont="1" applyFill="1" applyBorder="1" applyAlignment="1" applyProtection="1">
      <alignment horizontal="center" vertical="center" wrapText="1"/>
      <protection/>
    </xf>
    <xf numFmtId="0" fontId="22" fillId="2" borderId="125" xfId="0" applyFont="1" applyFill="1" applyBorder="1" applyAlignment="1" applyProtection="1">
      <alignment horizontal="center" vertical="center" wrapText="1"/>
      <protection/>
    </xf>
    <xf numFmtId="0" fontId="22" fillId="2" borderId="7" xfId="0" applyFont="1" applyFill="1" applyBorder="1" applyAlignment="1" applyProtection="1">
      <alignment horizontal="center" vertical="center" wrapText="1"/>
      <protection/>
    </xf>
    <xf numFmtId="0" fontId="22" fillId="2" borderId="49" xfId="0" applyFont="1" applyFill="1" applyBorder="1" applyAlignment="1" applyProtection="1">
      <alignment horizontal="center" vertical="center" wrapText="1"/>
      <protection/>
    </xf>
    <xf numFmtId="0" fontId="22" fillId="2" borderId="70" xfId="0" applyFont="1" applyFill="1" applyBorder="1" applyAlignment="1" applyProtection="1">
      <alignment horizontal="center" vertical="center" wrapText="1"/>
      <protection/>
    </xf>
    <xf numFmtId="0" fontId="22" fillId="2" borderId="139" xfId="0" applyFont="1" applyFill="1" applyBorder="1" applyAlignment="1" applyProtection="1">
      <alignment horizontal="center" vertical="center" wrapText="1"/>
      <protection/>
    </xf>
    <xf numFmtId="0" fontId="18" fillId="2" borderId="106" xfId="0" applyFont="1" applyFill="1" applyBorder="1" applyAlignment="1" applyProtection="1">
      <alignment horizontal="center" vertical="center" textRotation="90"/>
      <protection/>
    </xf>
    <xf numFmtId="0" fontId="18" fillId="2" borderId="78" xfId="0" applyFont="1" applyFill="1" applyBorder="1" applyAlignment="1" applyProtection="1">
      <alignment horizontal="center" vertical="center" textRotation="90"/>
      <protection/>
    </xf>
    <xf numFmtId="0" fontId="18" fillId="2" borderId="28" xfId="0" applyFont="1" applyFill="1" applyBorder="1" applyAlignment="1" applyProtection="1">
      <alignment horizontal="center" vertical="center" textRotation="90"/>
      <protection/>
    </xf>
    <xf numFmtId="0" fontId="17" fillId="2" borderId="12" xfId="0" applyFont="1" applyFill="1" applyBorder="1" applyAlignment="1" applyProtection="1">
      <alignment horizontal="center" vertical="center" wrapText="1"/>
      <protection/>
    </xf>
    <xf numFmtId="0" fontId="0" fillId="2" borderId="12" xfId="0" applyFill="1" applyBorder="1" applyAlignment="1" applyProtection="1">
      <alignment/>
      <protection/>
    </xf>
    <xf numFmtId="0" fontId="0" fillId="2" borderId="14" xfId="0" applyFill="1" applyBorder="1" applyAlignment="1" applyProtection="1">
      <alignment/>
      <protection/>
    </xf>
    <xf numFmtId="0" fontId="0" fillId="2" borderId="24" xfId="0" applyFill="1" applyBorder="1" applyAlignment="1" applyProtection="1">
      <alignment/>
      <protection/>
    </xf>
    <xf numFmtId="0" fontId="22" fillId="2" borderId="16" xfId="0" applyFont="1" applyFill="1" applyBorder="1" applyAlignment="1" applyProtection="1">
      <alignment horizontal="center" vertical="center" textRotation="90" wrapText="1"/>
      <protection/>
    </xf>
    <xf numFmtId="0" fontId="22" fillId="2" borderId="12" xfId="0" applyFont="1" applyFill="1" applyBorder="1" applyAlignment="1" applyProtection="1">
      <alignment horizontal="center" vertical="center" textRotation="90" wrapText="1"/>
      <protection/>
    </xf>
    <xf numFmtId="0" fontId="22" fillId="2" borderId="14" xfId="0" applyFont="1" applyFill="1" applyBorder="1" applyAlignment="1" applyProtection="1">
      <alignment horizontal="center" vertical="center" textRotation="90" wrapText="1"/>
      <protection/>
    </xf>
    <xf numFmtId="0" fontId="17" fillId="2" borderId="109" xfId="0" applyFont="1" applyFill="1" applyBorder="1" applyAlignment="1" applyProtection="1">
      <alignment horizontal="center" vertical="center" textRotation="90" wrapText="1"/>
      <protection/>
    </xf>
    <xf numFmtId="0" fontId="0" fillId="2" borderId="89" xfId="0" applyFill="1" applyBorder="1" applyAlignment="1" applyProtection="1">
      <alignment/>
      <protection/>
    </xf>
    <xf numFmtId="0" fontId="0" fillId="2" borderId="92" xfId="0" applyFill="1" applyBorder="1" applyAlignment="1" applyProtection="1">
      <alignment/>
      <protection/>
    </xf>
    <xf numFmtId="0" fontId="18" fillId="2" borderId="3" xfId="0" applyFont="1" applyFill="1" applyBorder="1" applyAlignment="1" applyProtection="1">
      <alignment horizontal="center" vertical="center" textRotation="90" wrapText="1"/>
      <protection/>
    </xf>
    <xf numFmtId="0" fontId="18" fillId="2" borderId="24" xfId="0" applyFont="1" applyFill="1" applyBorder="1" applyAlignment="1" applyProtection="1">
      <alignment horizontal="center" vertical="center" textRotation="90" wrapText="1"/>
      <protection/>
    </xf>
    <xf numFmtId="0" fontId="17" fillId="2" borderId="3" xfId="0" applyFont="1" applyFill="1" applyBorder="1" applyAlignment="1" applyProtection="1">
      <alignment horizontal="center" vertical="center" textRotation="90" wrapText="1"/>
      <protection/>
    </xf>
    <xf numFmtId="0" fontId="18" fillId="2" borderId="117" xfId="0" applyFont="1" applyFill="1" applyBorder="1" applyAlignment="1" applyProtection="1">
      <alignment horizontal="center" vertical="center" textRotation="90"/>
      <protection/>
    </xf>
    <xf numFmtId="0" fontId="18" fillId="2" borderId="140" xfId="0" applyFont="1" applyFill="1" applyBorder="1" applyAlignment="1" applyProtection="1">
      <alignment horizontal="center" vertical="center" textRotation="90"/>
      <protection/>
    </xf>
    <xf numFmtId="0" fontId="18" fillId="2" borderId="121" xfId="0" applyFont="1" applyFill="1" applyBorder="1" applyAlignment="1" applyProtection="1">
      <alignment horizontal="center" vertical="center" textRotation="90"/>
      <protection/>
    </xf>
    <xf numFmtId="0" fontId="5" fillId="2" borderId="17" xfId="0" applyFont="1" applyFill="1" applyBorder="1" applyAlignment="1" applyProtection="1">
      <alignment horizontal="center" vertical="center" textRotation="90" wrapText="1"/>
      <protection/>
    </xf>
    <xf numFmtId="0" fontId="5" fillId="2" borderId="13" xfId="0" applyFont="1" applyFill="1" applyBorder="1" applyAlignment="1" applyProtection="1">
      <alignment horizontal="center" vertical="center" textRotation="90"/>
      <protection/>
    </xf>
    <xf numFmtId="0" fontId="5" fillId="2" borderId="15" xfId="0" applyFont="1" applyFill="1" applyBorder="1" applyAlignment="1" applyProtection="1">
      <alignment horizontal="center" vertical="center" textRotation="90"/>
      <protection/>
    </xf>
    <xf numFmtId="0" fontId="20" fillId="2" borderId="88" xfId="0" applyFont="1" applyFill="1" applyBorder="1" applyAlignment="1" applyProtection="1">
      <alignment horizontal="center" vertical="center"/>
      <protection/>
    </xf>
    <xf numFmtId="0" fontId="20" fillId="2" borderId="131" xfId="0" applyFont="1" applyFill="1" applyBorder="1" applyAlignment="1" applyProtection="1">
      <alignment horizontal="center" vertical="center"/>
      <protection/>
    </xf>
    <xf numFmtId="0" fontId="20" fillId="2" borderId="102" xfId="0" applyFont="1" applyFill="1" applyBorder="1" applyAlignment="1" applyProtection="1">
      <alignment horizontal="center" vertical="center"/>
      <protection/>
    </xf>
    <xf numFmtId="0" fontId="20" fillId="2" borderId="33" xfId="0" applyFont="1" applyFill="1" applyBorder="1" applyAlignment="1" applyProtection="1">
      <alignment horizontal="center" vertical="center"/>
      <protection/>
    </xf>
    <xf numFmtId="3" fontId="31" fillId="2" borderId="13" xfId="0" applyNumberFormat="1" applyFont="1" applyFill="1" applyBorder="1" applyAlignment="1" applyProtection="1">
      <alignment horizontal="center" vertical="center"/>
      <protection locked="0"/>
    </xf>
    <xf numFmtId="3" fontId="31" fillId="2" borderId="3" xfId="0" applyNumberFormat="1" applyFont="1" applyFill="1" applyBorder="1" applyAlignment="1" applyProtection="1">
      <alignment horizontal="center" vertical="center"/>
      <protection locked="0"/>
    </xf>
    <xf numFmtId="3" fontId="31" fillId="2" borderId="54" xfId="0" applyNumberFormat="1" applyFont="1" applyFill="1" applyBorder="1" applyAlignment="1" applyProtection="1">
      <alignment horizontal="center" vertical="center"/>
      <protection locked="0"/>
    </xf>
    <xf numFmtId="3" fontId="31" fillId="2" borderId="92" xfId="0" applyNumberFormat="1" applyFont="1" applyFill="1" applyBorder="1" applyAlignment="1" applyProtection="1">
      <alignment horizontal="center" vertical="center"/>
      <protection locked="0"/>
    </xf>
    <xf numFmtId="3" fontId="31" fillId="2" borderId="12" xfId="0" applyNumberFormat="1" applyFont="1" applyFill="1" applyBorder="1" applyAlignment="1" applyProtection="1">
      <alignment horizontal="center" vertical="center"/>
      <protection locked="0"/>
    </xf>
    <xf numFmtId="0" fontId="18" fillId="2" borderId="26" xfId="0" applyFont="1" applyFill="1" applyBorder="1" applyAlignment="1" applyProtection="1">
      <alignment horizontal="center" vertical="center"/>
      <protection/>
    </xf>
    <xf numFmtId="0" fontId="17" fillId="2" borderId="12" xfId="0" applyFont="1" applyFill="1" applyBorder="1" applyAlignment="1" applyProtection="1">
      <alignment horizontal="left" vertical="center" wrapText="1"/>
      <protection/>
    </xf>
    <xf numFmtId="0" fontId="17" fillId="2" borderId="3" xfId="0" applyFont="1" applyFill="1" applyBorder="1" applyAlignment="1" applyProtection="1">
      <alignment horizontal="left" vertical="center" wrapText="1"/>
      <protection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22" fillId="2" borderId="20" xfId="0" applyFont="1" applyFill="1" applyBorder="1" applyAlignment="1" applyProtection="1">
      <alignment horizontal="left" vertical="center" wrapText="1"/>
      <protection/>
    </xf>
    <xf numFmtId="0" fontId="22" fillId="2" borderId="21" xfId="0" applyFont="1" applyFill="1" applyBorder="1" applyAlignment="1" applyProtection="1">
      <alignment horizontal="left" vertical="center" wrapText="1"/>
      <protection/>
    </xf>
    <xf numFmtId="0" fontId="22" fillId="2" borderId="22" xfId="0" applyFont="1" applyFill="1" applyBorder="1" applyAlignment="1" applyProtection="1">
      <alignment horizontal="left" vertical="center" wrapText="1"/>
      <protection/>
    </xf>
    <xf numFmtId="0" fontId="17" fillId="2" borderId="3" xfId="0" applyFont="1" applyFill="1" applyBorder="1" applyAlignment="1" applyProtection="1">
      <alignment horizontal="center" vertical="center" wrapText="1"/>
      <protection/>
    </xf>
    <xf numFmtId="0" fontId="34" fillId="2" borderId="16" xfId="31" applyFont="1" applyFill="1" applyBorder="1" applyAlignment="1" applyProtection="1">
      <alignment horizontal="left" vertical="center" wrapText="1"/>
      <protection/>
    </xf>
    <xf numFmtId="0" fontId="34" fillId="2" borderId="23" xfId="31" applyFont="1" applyFill="1" applyBorder="1" applyAlignment="1" applyProtection="1">
      <alignment horizontal="left" vertical="center" wrapText="1"/>
      <protection/>
    </xf>
    <xf numFmtId="0" fontId="34" fillId="2" borderId="17" xfId="31" applyFont="1" applyFill="1" applyBorder="1" applyAlignment="1" applyProtection="1">
      <alignment horizontal="left" vertical="center" wrapText="1"/>
      <protection/>
    </xf>
    <xf numFmtId="0" fontId="0" fillId="2" borderId="23" xfId="0" applyFill="1" applyBorder="1" applyAlignment="1" applyProtection="1">
      <alignment/>
      <protection/>
    </xf>
    <xf numFmtId="0" fontId="20" fillId="2" borderId="7" xfId="0" applyFont="1" applyFill="1" applyBorder="1" applyAlignment="1" applyProtection="1">
      <alignment horizontal="left" vertical="center" wrapText="1"/>
      <protection/>
    </xf>
    <xf numFmtId="0" fontId="20" fillId="2" borderId="0" xfId="0" applyFont="1" applyFill="1" applyBorder="1" applyAlignment="1" applyProtection="1">
      <alignment horizontal="left" vertical="center" wrapText="1"/>
      <protection/>
    </xf>
    <xf numFmtId="0" fontId="20" fillId="2" borderId="60" xfId="0" applyFont="1" applyFill="1" applyBorder="1" applyAlignment="1" applyProtection="1">
      <alignment horizontal="left" vertical="center" wrapText="1"/>
      <protection/>
    </xf>
    <xf numFmtId="0" fontId="20" fillId="2" borderId="70" xfId="0" applyFont="1" applyFill="1" applyBorder="1" applyAlignment="1" applyProtection="1">
      <alignment horizontal="left" vertical="center" wrapText="1"/>
      <protection/>
    </xf>
    <xf numFmtId="0" fontId="20" fillId="2" borderId="1" xfId="0" applyFont="1" applyFill="1" applyBorder="1" applyAlignment="1" applyProtection="1">
      <alignment horizontal="left" vertical="center" wrapText="1"/>
      <protection/>
    </xf>
    <xf numFmtId="0" fontId="20" fillId="2" borderId="100" xfId="0" applyFont="1" applyFill="1" applyBorder="1" applyAlignment="1" applyProtection="1">
      <alignment horizontal="left" vertical="center" wrapText="1"/>
      <protection/>
    </xf>
    <xf numFmtId="3" fontId="30" fillId="2" borderId="23" xfId="0" applyNumberFormat="1" applyFont="1" applyFill="1" applyBorder="1" applyAlignment="1" applyProtection="1">
      <alignment horizontal="center" vertical="center"/>
      <protection locked="0"/>
    </xf>
    <xf numFmtId="0" fontId="17" fillId="2" borderId="16" xfId="0" applyFont="1" applyFill="1" applyBorder="1" applyAlignment="1" applyProtection="1">
      <alignment horizontal="center" vertical="center" wrapText="1"/>
      <protection/>
    </xf>
    <xf numFmtId="0" fontId="20" fillId="2" borderId="141" xfId="0" applyFont="1" applyFill="1" applyBorder="1" applyAlignment="1" applyProtection="1">
      <alignment horizontal="left" vertical="center" wrapText="1"/>
      <protection/>
    </xf>
    <xf numFmtId="0" fontId="20" fillId="2" borderId="142" xfId="0" applyFont="1" applyFill="1" applyBorder="1" applyAlignment="1" applyProtection="1">
      <alignment horizontal="left" vertical="center" wrapText="1"/>
      <protection/>
    </xf>
    <xf numFmtId="3" fontId="30" fillId="2" borderId="17" xfId="0" applyNumberFormat="1" applyFont="1" applyFill="1" applyBorder="1" applyAlignment="1" applyProtection="1">
      <alignment horizontal="center" vertical="center"/>
      <protection locked="0"/>
    </xf>
    <xf numFmtId="0" fontId="31" fillId="2" borderId="103" xfId="0" applyFont="1" applyFill="1" applyBorder="1" applyAlignment="1" applyProtection="1">
      <alignment horizontal="center" vertical="center" wrapText="1"/>
      <protection/>
    </xf>
    <xf numFmtId="0" fontId="31" fillId="2" borderId="60" xfId="0" applyFont="1" applyFill="1" applyBorder="1" applyAlignment="1" applyProtection="1">
      <alignment horizontal="center" vertical="center" wrapText="1"/>
      <protection/>
    </xf>
    <xf numFmtId="0" fontId="31" fillId="2" borderId="100" xfId="0" applyFont="1" applyFill="1" applyBorder="1" applyAlignment="1" applyProtection="1">
      <alignment horizontal="center" vertical="center" wrapText="1"/>
      <protection/>
    </xf>
    <xf numFmtId="0" fontId="17" fillId="2" borderId="16" xfId="0" applyFont="1" applyFill="1" applyBorder="1" applyAlignment="1" applyProtection="1">
      <alignment horizontal="left" vertical="center" wrapText="1"/>
      <protection/>
    </xf>
    <xf numFmtId="0" fontId="17" fillId="2" borderId="23" xfId="0" applyFont="1" applyFill="1" applyBorder="1" applyAlignment="1" applyProtection="1">
      <alignment horizontal="left" vertical="center" wrapText="1"/>
      <protection/>
    </xf>
    <xf numFmtId="0" fontId="17" fillId="2" borderId="17" xfId="0" applyFont="1" applyFill="1" applyBorder="1" applyAlignment="1" applyProtection="1">
      <alignment horizontal="left" vertical="center" wrapText="1"/>
      <protection/>
    </xf>
    <xf numFmtId="0" fontId="20" fillId="2" borderId="120" xfId="0" applyFont="1" applyFill="1" applyBorder="1" applyAlignment="1" applyProtection="1">
      <alignment horizontal="left" vertical="center" wrapText="1"/>
      <protection/>
    </xf>
    <xf numFmtId="0" fontId="20" fillId="2" borderId="132" xfId="0" applyFont="1" applyFill="1" applyBorder="1" applyAlignment="1" applyProtection="1">
      <alignment horizontal="left" vertical="center" wrapText="1"/>
      <protection/>
    </xf>
    <xf numFmtId="0" fontId="17" fillId="2" borderId="143" xfId="0" applyFont="1" applyFill="1" applyBorder="1" applyAlignment="1" applyProtection="1">
      <alignment horizontal="center" vertical="center"/>
      <protection/>
    </xf>
    <xf numFmtId="0" fontId="17" fillId="2" borderId="144" xfId="0" applyFont="1" applyFill="1" applyBorder="1" applyAlignment="1" applyProtection="1">
      <alignment horizontal="center" vertical="center"/>
      <protection/>
    </xf>
    <xf numFmtId="0" fontId="20" fillId="2" borderId="16" xfId="0" applyFont="1" applyFill="1" applyBorder="1" applyAlignment="1" applyProtection="1">
      <alignment horizontal="center" vertical="center" textRotation="90" wrapText="1"/>
      <protection/>
    </xf>
    <xf numFmtId="0" fontId="20" fillId="2" borderId="12" xfId="0" applyFont="1" applyFill="1" applyBorder="1" applyAlignment="1" applyProtection="1">
      <alignment horizontal="center" vertical="center" textRotation="90" wrapText="1"/>
      <protection/>
    </xf>
    <xf numFmtId="0" fontId="20" fillId="2" borderId="14" xfId="0" applyFont="1" applyFill="1" applyBorder="1" applyAlignment="1" applyProtection="1">
      <alignment horizontal="center" vertical="center" textRotation="90" wrapText="1"/>
      <protection/>
    </xf>
    <xf numFmtId="0" fontId="22" fillId="2" borderId="4" xfId="0" applyFont="1" applyFill="1" applyBorder="1" applyAlignment="1" applyProtection="1">
      <alignment horizontal="left" vertical="top"/>
      <protection/>
    </xf>
    <xf numFmtId="0" fontId="22" fillId="2" borderId="5" xfId="0" applyFont="1" applyFill="1" applyBorder="1" applyAlignment="1" applyProtection="1">
      <alignment horizontal="left" vertical="top"/>
      <protection/>
    </xf>
    <xf numFmtId="0" fontId="22" fillId="2" borderId="6" xfId="0" applyFont="1" applyFill="1" applyBorder="1" applyAlignment="1" applyProtection="1">
      <alignment horizontal="left" vertical="top"/>
      <protection/>
    </xf>
    <xf numFmtId="0" fontId="22" fillId="2" borderId="70" xfId="0" applyFont="1" applyFill="1" applyBorder="1" applyAlignment="1" applyProtection="1">
      <alignment horizontal="left" vertical="center" wrapText="1"/>
      <protection/>
    </xf>
    <xf numFmtId="0" fontId="22" fillId="2" borderId="1" xfId="0" applyFont="1" applyFill="1" applyBorder="1" applyAlignment="1" applyProtection="1">
      <alignment horizontal="left" vertical="center" wrapText="1"/>
      <protection/>
    </xf>
    <xf numFmtId="0" fontId="22" fillId="2" borderId="100" xfId="0" applyFont="1" applyFill="1" applyBorder="1" applyAlignment="1" applyProtection="1">
      <alignment horizontal="left" vertical="center" wrapText="1"/>
      <protection/>
    </xf>
    <xf numFmtId="3" fontId="30" fillId="2" borderId="12" xfId="0" applyNumberFormat="1" applyFont="1" applyFill="1" applyBorder="1" applyAlignment="1" applyProtection="1">
      <alignment horizontal="center" vertical="center"/>
      <protection locked="0"/>
    </xf>
    <xf numFmtId="3" fontId="30" fillId="2" borderId="3" xfId="0" applyNumberFormat="1" applyFont="1" applyFill="1" applyBorder="1" applyAlignment="1" applyProtection="1">
      <alignment horizontal="center" vertical="center"/>
      <protection locked="0"/>
    </xf>
    <xf numFmtId="3" fontId="30" fillId="2" borderId="16" xfId="0" applyNumberFormat="1" applyFont="1" applyFill="1" applyBorder="1" applyAlignment="1" applyProtection="1">
      <alignment horizontal="center" vertical="center"/>
      <protection locked="0"/>
    </xf>
    <xf numFmtId="3" fontId="30" fillId="2" borderId="13" xfId="0" applyNumberFormat="1" applyFont="1" applyFill="1" applyBorder="1" applyAlignment="1" applyProtection="1">
      <alignment horizontal="center" vertical="center"/>
      <protection locked="0"/>
    </xf>
    <xf numFmtId="3" fontId="30" fillId="2" borderId="24" xfId="0" applyNumberFormat="1" applyFont="1" applyFill="1" applyBorder="1" applyAlignment="1" applyProtection="1">
      <alignment horizontal="center" vertical="center"/>
      <protection locked="0"/>
    </xf>
    <xf numFmtId="3" fontId="30" fillId="2" borderId="15" xfId="0" applyNumberFormat="1" applyFont="1" applyFill="1" applyBorder="1" applyAlignment="1" applyProtection="1">
      <alignment horizontal="center" vertical="center"/>
      <protection locked="0"/>
    </xf>
    <xf numFmtId="3" fontId="22" fillId="2" borderId="21" xfId="0" applyNumberFormat="1" applyFont="1" applyFill="1" applyBorder="1" applyAlignment="1" applyProtection="1">
      <alignment horizontal="center" vertical="center"/>
      <protection/>
    </xf>
    <xf numFmtId="3" fontId="22" fillId="2" borderId="22" xfId="0" applyNumberFormat="1" applyFont="1" applyFill="1" applyBorder="1" applyAlignment="1" applyProtection="1">
      <alignment horizontal="center" vertical="center"/>
      <protection/>
    </xf>
    <xf numFmtId="3" fontId="22" fillId="2" borderId="20" xfId="0" applyNumberFormat="1" applyFont="1" applyFill="1" applyBorder="1" applyAlignment="1" applyProtection="1">
      <alignment horizontal="center" vertical="center"/>
      <protection/>
    </xf>
    <xf numFmtId="3" fontId="30" fillId="2" borderId="14" xfId="0" applyNumberFormat="1" applyFont="1" applyFill="1" applyBorder="1" applyAlignment="1" applyProtection="1">
      <alignment horizontal="center" vertical="center"/>
      <protection locked="0"/>
    </xf>
    <xf numFmtId="0" fontId="20" fillId="2" borderId="104" xfId="0" applyFont="1" applyFill="1" applyBorder="1" applyAlignment="1" applyProtection="1">
      <alignment horizontal="left" vertical="center" wrapText="1"/>
      <protection/>
    </xf>
    <xf numFmtId="0" fontId="20" fillId="2" borderId="105" xfId="0" applyFont="1" applyFill="1" applyBorder="1" applyAlignment="1" applyProtection="1">
      <alignment horizontal="left" vertical="center" wrapText="1"/>
      <protection/>
    </xf>
    <xf numFmtId="0" fontId="20" fillId="2" borderId="65" xfId="0" applyFont="1" applyFill="1" applyBorder="1" applyAlignment="1" applyProtection="1">
      <alignment horizontal="left" vertical="center" wrapText="1"/>
      <protection/>
    </xf>
    <xf numFmtId="0" fontId="17" fillId="2" borderId="71" xfId="0" applyFont="1" applyFill="1" applyBorder="1" applyAlignment="1" applyProtection="1">
      <alignment horizontal="left" vertical="center" wrapText="1"/>
      <protection/>
    </xf>
    <xf numFmtId="0" fontId="17" fillId="2" borderId="128" xfId="0" applyFont="1" applyFill="1" applyBorder="1" applyAlignment="1" applyProtection="1">
      <alignment horizontal="left" vertical="center" wrapText="1"/>
      <protection/>
    </xf>
    <xf numFmtId="0" fontId="17" fillId="2" borderId="45" xfId="0" applyFont="1" applyFill="1" applyBorder="1" applyAlignment="1" applyProtection="1">
      <alignment horizontal="left" vertical="center" wrapText="1"/>
      <protection/>
    </xf>
    <xf numFmtId="0" fontId="23" fillId="0" borderId="20" xfId="28" applyFont="1" applyBorder="1" applyAlignment="1" applyProtection="1">
      <alignment horizontal="justify" wrapText="1"/>
      <protection/>
    </xf>
    <xf numFmtId="0" fontId="23" fillId="0" borderId="21" xfId="28" applyFont="1" applyBorder="1" applyAlignment="1" applyProtection="1">
      <alignment horizontal="justify" wrapText="1"/>
      <protection/>
    </xf>
    <xf numFmtId="0" fontId="23" fillId="0" borderId="88" xfId="28" applyFont="1" applyBorder="1" applyAlignment="1" applyProtection="1">
      <alignment horizontal="justify" wrapText="1"/>
      <protection/>
    </xf>
    <xf numFmtId="0" fontId="23" fillId="0" borderId="22" xfId="28" applyFont="1" applyBorder="1" applyAlignment="1" applyProtection="1">
      <alignment horizontal="justify" wrapText="1"/>
      <protection/>
    </xf>
    <xf numFmtId="0" fontId="28" fillId="0" borderId="12" xfId="30" applyFont="1" applyFill="1" applyBorder="1" applyAlignment="1" applyProtection="1">
      <alignment horizontal="justify" vertical="center" wrapText="1"/>
      <protection/>
    </xf>
    <xf numFmtId="0" fontId="28" fillId="0" borderId="3" xfId="30" applyFont="1" applyFill="1" applyBorder="1" applyAlignment="1" applyProtection="1">
      <alignment horizontal="justify" vertical="center" wrapText="1"/>
      <protection/>
    </xf>
    <xf numFmtId="0" fontId="28" fillId="0" borderId="13" xfId="30" applyFont="1" applyFill="1" applyBorder="1" applyAlignment="1" applyProtection="1">
      <alignment horizontal="justify" vertical="center" wrapText="1"/>
      <protection/>
    </xf>
    <xf numFmtId="0" fontId="47" fillId="0" borderId="12" xfId="30" applyFont="1" applyFill="1" applyBorder="1" applyAlignment="1" applyProtection="1">
      <alignment horizontal="center" vertical="center" textRotation="90" wrapText="1"/>
      <protection/>
    </xf>
    <xf numFmtId="0" fontId="47" fillId="0" borderId="14" xfId="30" applyFont="1" applyFill="1" applyBorder="1" applyAlignment="1" applyProtection="1">
      <alignment horizontal="center" vertical="center" textRotation="90" wrapText="1"/>
      <protection/>
    </xf>
    <xf numFmtId="0" fontId="26" fillId="0" borderId="3" xfId="30" applyFont="1" applyFill="1" applyBorder="1" applyAlignment="1" applyProtection="1">
      <alignment horizontal="left" vertical="center" wrapText="1"/>
      <protection/>
    </xf>
    <xf numFmtId="0" fontId="26" fillId="0" borderId="13" xfId="30" applyFont="1" applyFill="1" applyBorder="1" applyAlignment="1" applyProtection="1">
      <alignment horizontal="left" vertical="center" wrapText="1"/>
      <protection/>
    </xf>
    <xf numFmtId="0" fontId="26" fillId="0" borderId="3" xfId="30" applyFont="1" applyFill="1" applyBorder="1" applyAlignment="1" applyProtection="1">
      <alignment horizontal="center" vertical="center" wrapText="1"/>
      <protection/>
    </xf>
    <xf numFmtId="0" fontId="0" fillId="0" borderId="3" xfId="26" applyFont="1" applyFill="1" applyBorder="1" applyAlignment="1" applyProtection="1">
      <alignment wrapText="1"/>
      <protection/>
    </xf>
    <xf numFmtId="0" fontId="26" fillId="0" borderId="24" xfId="30" applyFont="1" applyFill="1" applyBorder="1" applyAlignment="1" applyProtection="1">
      <alignment horizontal="center" vertical="center" wrapText="1"/>
      <protection/>
    </xf>
    <xf numFmtId="0" fontId="47" fillId="0" borderId="12" xfId="30" applyFont="1" applyFill="1" applyBorder="1" applyAlignment="1" applyProtection="1">
      <alignment horizontal="center" vertical="center" wrapText="1"/>
      <protection/>
    </xf>
    <xf numFmtId="0" fontId="47" fillId="0" borderId="3" xfId="30" applyFont="1" applyFill="1" applyBorder="1" applyAlignment="1" applyProtection="1">
      <alignment horizontal="justify" vertical="center" wrapText="1"/>
      <protection/>
    </xf>
    <xf numFmtId="0" fontId="47" fillId="0" borderId="13" xfId="30" applyFont="1" applyFill="1" applyBorder="1" applyAlignment="1" applyProtection="1">
      <alignment horizontal="justify" vertical="center" wrapText="1"/>
      <protection/>
    </xf>
    <xf numFmtId="0" fontId="47" fillId="0" borderId="3" xfId="30" applyFont="1" applyFill="1" applyBorder="1" applyAlignment="1" applyProtection="1">
      <alignment horizontal="left" vertical="center" wrapText="1"/>
      <protection/>
    </xf>
    <xf numFmtId="0" fontId="47" fillId="0" borderId="13" xfId="30" applyFont="1" applyFill="1" applyBorder="1" applyAlignment="1" applyProtection="1">
      <alignment horizontal="left" vertical="center" wrapText="1"/>
      <protection/>
    </xf>
    <xf numFmtId="0" fontId="50" fillId="0" borderId="94" xfId="30" applyFont="1" applyFill="1" applyBorder="1" applyAlignment="1" applyProtection="1">
      <alignment horizontal="left" vertical="center" wrapText="1"/>
      <protection/>
    </xf>
    <xf numFmtId="0" fontId="50" fillId="0" borderId="9" xfId="30" applyFont="1" applyFill="1" applyBorder="1" applyAlignment="1" applyProtection="1">
      <alignment horizontal="left" vertical="center" wrapText="1"/>
      <protection/>
    </xf>
    <xf numFmtId="0" fontId="50" fillId="0" borderId="10" xfId="30" applyFont="1" applyFill="1" applyBorder="1" applyAlignment="1" applyProtection="1">
      <alignment horizontal="left" vertical="center" wrapText="1"/>
      <protection/>
    </xf>
    <xf numFmtId="0" fontId="52" fillId="0" borderId="20" xfId="28" applyFont="1" applyBorder="1" applyAlignment="1" applyProtection="1">
      <alignment horizontal="center" vertical="center" wrapText="1"/>
      <protection/>
    </xf>
    <xf numFmtId="0" fontId="52" fillId="0" borderId="21" xfId="28" applyFont="1" applyBorder="1" applyAlignment="1" applyProtection="1">
      <alignment horizontal="center" vertical="center" wrapText="1"/>
      <protection/>
    </xf>
    <xf numFmtId="0" fontId="52" fillId="0" borderId="22" xfId="28" applyFont="1" applyBorder="1" applyAlignment="1" applyProtection="1">
      <alignment horizontal="center" vertical="center" wrapText="1"/>
      <protection/>
    </xf>
    <xf numFmtId="0" fontId="50" fillId="0" borderId="16" xfId="30" applyFont="1" applyFill="1" applyBorder="1" applyAlignment="1" applyProtection="1">
      <alignment horizontal="justify" vertical="center" wrapText="1"/>
      <protection/>
    </xf>
    <xf numFmtId="0" fontId="50" fillId="0" borderId="23" xfId="30" applyFont="1" applyFill="1" applyBorder="1" applyAlignment="1" applyProtection="1">
      <alignment horizontal="justify" vertical="center" wrapText="1"/>
      <protection/>
    </xf>
    <xf numFmtId="0" fontId="50" fillId="0" borderId="17" xfId="30" applyFont="1" applyFill="1" applyBorder="1" applyAlignment="1" applyProtection="1">
      <alignment horizontal="justify" vertical="center" wrapText="1"/>
      <protection/>
    </xf>
    <xf numFmtId="0" fontId="50" fillId="0" borderId="3" xfId="30" applyFont="1" applyFill="1" applyBorder="1" applyAlignment="1" applyProtection="1">
      <alignment horizontal="justify" vertical="center" wrapText="1"/>
      <protection/>
    </xf>
    <xf numFmtId="0" fontId="50" fillId="0" borderId="13" xfId="30" applyFont="1" applyFill="1" applyBorder="1" applyAlignment="1" applyProtection="1">
      <alignment horizontal="justify" vertical="center" wrapText="1"/>
      <protection/>
    </xf>
    <xf numFmtId="0" fontId="6" fillId="0" borderId="145" xfId="0" applyFont="1" applyBorder="1" applyAlignment="1" applyProtection="1">
      <alignment horizontal="left" vertical="center" wrapText="1"/>
      <protection/>
    </xf>
    <xf numFmtId="0" fontId="6" fillId="0" borderId="1" xfId="0" applyFont="1" applyBorder="1" applyAlignment="1" applyProtection="1">
      <alignment horizontal="left" vertical="center" wrapText="1"/>
      <protection/>
    </xf>
    <xf numFmtId="0" fontId="47" fillId="0" borderId="3" xfId="30" applyFont="1" applyFill="1" applyBorder="1" applyAlignment="1" applyProtection="1">
      <alignment horizontal="center" vertical="center" wrapText="1"/>
      <protection/>
    </xf>
    <xf numFmtId="0" fontId="47" fillId="0" borderId="3" xfId="30" applyFont="1" applyFill="1" applyBorder="1" applyAlignment="1" applyProtection="1">
      <alignment horizontal="center" vertical="center" wrapText="1"/>
      <protection/>
    </xf>
    <xf numFmtId="0" fontId="52" fillId="0" borderId="3" xfId="30" applyFont="1" applyFill="1" applyBorder="1" applyAlignment="1" applyProtection="1">
      <alignment horizontal="center" vertical="center" wrapText="1"/>
      <protection/>
    </xf>
    <xf numFmtId="0" fontId="52" fillId="0" borderId="3" xfId="30" applyFont="1" applyFill="1" applyBorder="1" applyAlignment="1" applyProtection="1">
      <alignment horizontal="center" vertical="center" wrapText="1"/>
      <protection/>
    </xf>
    <xf numFmtId="0" fontId="49" fillId="2" borderId="111" xfId="28" applyFont="1" applyFill="1" applyBorder="1" applyAlignment="1" applyProtection="1">
      <alignment horizontal="justify" vertical="center" wrapText="1"/>
      <protection/>
    </xf>
    <xf numFmtId="0" fontId="51" fillId="2" borderId="108" xfId="28" applyFont="1" applyFill="1" applyBorder="1" applyAlignment="1" applyProtection="1">
      <alignment horizontal="justify" vertical="center" wrapText="1"/>
      <protection/>
    </xf>
    <xf numFmtId="0" fontId="51" fillId="2" borderId="109" xfId="28" applyFont="1" applyFill="1" applyBorder="1" applyAlignment="1" applyProtection="1">
      <alignment horizontal="justify" vertical="center" wrapText="1"/>
      <protection/>
    </xf>
    <xf numFmtId="0" fontId="22" fillId="2" borderId="104" xfId="0" applyFont="1" applyFill="1" applyBorder="1" applyAlignment="1" applyProtection="1">
      <alignment horizontal="left" vertical="center" wrapText="1"/>
      <protection/>
    </xf>
    <xf numFmtId="0" fontId="22" fillId="2" borderId="105" xfId="0" applyFont="1" applyFill="1" applyBorder="1" applyAlignment="1" applyProtection="1">
      <alignment horizontal="left" vertical="center" wrapText="1"/>
      <protection/>
    </xf>
    <xf numFmtId="0" fontId="22" fillId="2" borderId="65" xfId="0" applyFont="1" applyFill="1" applyBorder="1" applyAlignment="1" applyProtection="1">
      <alignment horizontal="left" vertical="center" wrapText="1"/>
      <protection/>
    </xf>
    <xf numFmtId="0" fontId="20" fillId="2" borderId="16" xfId="28" applyFont="1" applyFill="1" applyBorder="1" applyAlignment="1" applyProtection="1">
      <alignment horizontal="left" vertical="center" wrapText="1"/>
      <protection/>
    </xf>
    <xf numFmtId="0" fontId="20" fillId="2" borderId="23" xfId="28" applyFont="1" applyFill="1" applyBorder="1" applyAlignment="1" applyProtection="1">
      <alignment horizontal="left" vertical="center" wrapText="1"/>
      <protection/>
    </xf>
    <xf numFmtId="0" fontId="20" fillId="2" borderId="71" xfId="28" applyFont="1" applyFill="1" applyBorder="1" applyAlignment="1" applyProtection="1">
      <alignment horizontal="left" vertical="center" wrapText="1"/>
      <protection/>
    </xf>
    <xf numFmtId="0" fontId="20" fillId="2" borderId="17" xfId="28" applyFont="1" applyFill="1" applyBorder="1" applyAlignment="1" applyProtection="1">
      <alignment horizontal="left" vertical="center" wrapText="1"/>
      <protection/>
    </xf>
    <xf numFmtId="0" fontId="17" fillId="2" borderId="56" xfId="28" applyFont="1" applyFill="1" applyBorder="1" applyAlignment="1" applyProtection="1">
      <alignment horizontal="center" vertical="center" wrapText="1"/>
      <protection/>
    </xf>
    <xf numFmtId="0" fontId="17" fillId="2" borderId="57" xfId="28" applyFont="1" applyFill="1" applyBorder="1" applyAlignment="1" applyProtection="1">
      <alignment horizontal="center" vertical="center" wrapText="1"/>
      <protection/>
    </xf>
    <xf numFmtId="0" fontId="18" fillId="0" borderId="3" xfId="29" applyFont="1" applyBorder="1" applyAlignment="1" applyProtection="1">
      <alignment horizontal="left" vertical="center" wrapText="1"/>
      <protection/>
    </xf>
    <xf numFmtId="0" fontId="18" fillId="0" borderId="13" xfId="29" applyFont="1" applyBorder="1" applyAlignment="1" applyProtection="1">
      <alignment horizontal="left" vertical="center" wrapText="1"/>
      <protection/>
    </xf>
    <xf numFmtId="0" fontId="34" fillId="0" borderId="24" xfId="29" applyFont="1" applyBorder="1" applyAlignment="1" applyProtection="1">
      <alignment horizontal="left" vertical="center" wrapText="1"/>
      <protection/>
    </xf>
    <xf numFmtId="0" fontId="34" fillId="0" borderId="15" xfId="29" applyFont="1" applyBorder="1" applyAlignment="1" applyProtection="1">
      <alignment horizontal="left" vertical="center" wrapText="1"/>
      <protection/>
    </xf>
    <xf numFmtId="0" fontId="20" fillId="2" borderId="39" xfId="28" applyFont="1" applyFill="1" applyBorder="1" applyAlignment="1" applyProtection="1">
      <alignment horizontal="left" vertical="center" wrapText="1"/>
      <protection/>
    </xf>
    <xf numFmtId="0" fontId="20" fillId="2" borderId="40" xfId="28" applyFont="1" applyFill="1" applyBorder="1" applyAlignment="1" applyProtection="1">
      <alignment horizontal="left" vertical="center" wrapText="1"/>
      <protection/>
    </xf>
    <xf numFmtId="0" fontId="31" fillId="0" borderId="3" xfId="29" applyFont="1" applyBorder="1" applyAlignment="1" applyProtection="1">
      <alignment horizontal="left" vertical="center" wrapText="1"/>
      <protection/>
    </xf>
    <xf numFmtId="0" fontId="31" fillId="0" borderId="13" xfId="29" applyFont="1" applyBorder="1" applyAlignment="1" applyProtection="1">
      <alignment horizontal="left" vertical="center" wrapText="1"/>
      <protection/>
    </xf>
    <xf numFmtId="0" fontId="17" fillId="2" borderId="3" xfId="28" applyFont="1" applyFill="1" applyBorder="1" applyAlignment="1" applyProtection="1">
      <alignment horizontal="left" vertical="center" wrapText="1"/>
      <protection/>
    </xf>
    <xf numFmtId="0" fontId="17" fillId="2" borderId="31" xfId="28" applyFont="1" applyFill="1" applyBorder="1" applyAlignment="1" applyProtection="1">
      <alignment horizontal="left" vertical="center" wrapText="1"/>
      <protection/>
    </xf>
    <xf numFmtId="0" fontId="17" fillId="2" borderId="13" xfId="28" applyFont="1" applyFill="1" applyBorder="1" applyAlignment="1" applyProtection="1">
      <alignment horizontal="left" vertical="center" wrapText="1"/>
      <protection/>
    </xf>
    <xf numFmtId="0" fontId="31" fillId="0" borderId="3" xfId="29" applyFont="1" applyBorder="1" applyAlignment="1" applyProtection="1">
      <alignment horizontal="center" vertical="center" textRotation="90" wrapText="1"/>
      <protection/>
    </xf>
    <xf numFmtId="0" fontId="34" fillId="0" borderId="3" xfId="29" applyFont="1" applyBorder="1" applyAlignment="1" applyProtection="1">
      <alignment horizontal="left" vertical="center" wrapText="1"/>
      <protection/>
    </xf>
    <xf numFmtId="0" fontId="34" fillId="0" borderId="13" xfId="29" applyFont="1" applyBorder="1" applyAlignment="1" applyProtection="1">
      <alignment horizontal="left" vertical="center" wrapText="1"/>
      <protection/>
    </xf>
    <xf numFmtId="0" fontId="31" fillId="0" borderId="3" xfId="29" applyFont="1" applyBorder="1" applyAlignment="1" applyProtection="1">
      <alignment horizontal="center" vertical="center" wrapText="1"/>
      <protection/>
    </xf>
    <xf numFmtId="0" fontId="17" fillId="2" borderId="79" xfId="28" applyFont="1" applyFill="1" applyBorder="1" applyAlignment="1" applyProtection="1">
      <alignment horizontal="center" vertical="center" wrapText="1"/>
      <protection/>
    </xf>
    <xf numFmtId="0" fontId="17" fillId="2" borderId="23" xfId="28" applyFont="1" applyFill="1" applyBorder="1" applyAlignment="1" applyProtection="1">
      <alignment horizontal="center" vertical="center" wrapText="1"/>
      <protection/>
    </xf>
    <xf numFmtId="0" fontId="17" fillId="2" borderId="17" xfId="28" applyFont="1" applyFill="1" applyBorder="1" applyAlignment="1" applyProtection="1">
      <alignment horizontal="center" vertical="center" wrapText="1"/>
      <protection/>
    </xf>
    <xf numFmtId="0" fontId="18" fillId="2" borderId="55" xfId="28" applyFont="1" applyFill="1" applyBorder="1" applyAlignment="1" applyProtection="1">
      <alignment horizontal="center" vertical="center" textRotation="90"/>
      <protection/>
    </xf>
    <xf numFmtId="0" fontId="18" fillId="2" borderId="76" xfId="28" applyFont="1" applyFill="1" applyBorder="1" applyAlignment="1" applyProtection="1">
      <alignment horizontal="center" vertical="center" textRotation="90"/>
      <protection/>
    </xf>
    <xf numFmtId="0" fontId="34" fillId="0" borderId="16" xfId="29" applyFont="1" applyBorder="1" applyAlignment="1" applyProtection="1">
      <alignment horizontal="left" vertical="center" wrapText="1"/>
      <protection/>
    </xf>
    <xf numFmtId="0" fontId="34" fillId="0" borderId="23" xfId="29" applyFont="1" applyBorder="1" applyAlignment="1" applyProtection="1">
      <alignment horizontal="left" vertical="center" wrapText="1"/>
      <protection/>
    </xf>
    <xf numFmtId="0" fontId="34" fillId="0" borderId="17" xfId="29" applyFont="1" applyBorder="1" applyAlignment="1" applyProtection="1">
      <alignment horizontal="left" vertical="center" wrapText="1"/>
      <protection/>
    </xf>
    <xf numFmtId="0" fontId="20" fillId="2" borderId="117" xfId="28" applyFont="1" applyFill="1" applyBorder="1" applyAlignment="1" applyProtection="1">
      <alignment horizontal="left" vertical="top" wrapText="1"/>
      <protection/>
    </xf>
    <xf numFmtId="0" fontId="20" fillId="2" borderId="118" xfId="28" applyFont="1" applyFill="1" applyBorder="1" applyAlignment="1" applyProtection="1">
      <alignment horizontal="left" vertical="top" wrapText="1"/>
      <protection/>
    </xf>
    <xf numFmtId="0" fontId="20" fillId="2" borderId="119" xfId="28" applyFont="1" applyFill="1" applyBorder="1" applyAlignment="1" applyProtection="1">
      <alignment horizontal="left" vertical="top" wrapText="1"/>
      <protection/>
    </xf>
    <xf numFmtId="0" fontId="18" fillId="2" borderId="20" xfId="28" applyFont="1" applyFill="1" applyBorder="1" applyAlignment="1" applyProtection="1">
      <alignment horizontal="center" wrapText="1"/>
      <protection/>
    </xf>
    <xf numFmtId="0" fontId="18" fillId="2" borderId="21" xfId="28" applyFont="1" applyFill="1" applyBorder="1" applyAlignment="1" applyProtection="1">
      <alignment horizontal="center" wrapText="1"/>
      <protection/>
    </xf>
    <xf numFmtId="0" fontId="20" fillId="2" borderId="146" xfId="28" applyFont="1" applyFill="1" applyBorder="1" applyAlignment="1" applyProtection="1">
      <alignment horizontal="left" wrapText="1"/>
      <protection/>
    </xf>
    <xf numFmtId="0" fontId="20" fillId="2" borderId="147" xfId="28" applyFont="1" applyFill="1" applyBorder="1" applyAlignment="1" applyProtection="1">
      <alignment horizontal="left" wrapText="1"/>
      <protection/>
    </xf>
    <xf numFmtId="0" fontId="31" fillId="0" borderId="12" xfId="29" applyFont="1" applyBorder="1" applyAlignment="1" applyProtection="1">
      <alignment horizontal="center" vertical="center" textRotation="90" wrapText="1"/>
      <protection/>
    </xf>
    <xf numFmtId="0" fontId="31" fillId="0" borderId="14" xfId="29" applyFont="1" applyBorder="1" applyAlignment="1" applyProtection="1">
      <alignment horizontal="center" vertical="center" textRotation="90" wrapText="1"/>
      <protection/>
    </xf>
    <xf numFmtId="0" fontId="17" fillId="2" borderId="3" xfId="28" applyFont="1" applyFill="1" applyBorder="1" applyAlignment="1" applyProtection="1">
      <alignment horizontal="center" vertical="center" textRotation="90" wrapText="1"/>
      <protection/>
    </xf>
    <xf numFmtId="0" fontId="17" fillId="2" borderId="12" xfId="28" applyFont="1" applyFill="1" applyBorder="1" applyAlignment="1" applyProtection="1">
      <alignment horizontal="center" vertical="center" textRotation="90" wrapText="1"/>
      <protection/>
    </xf>
    <xf numFmtId="0" fontId="20" fillId="2" borderId="3" xfId="28" applyFont="1" applyFill="1" applyBorder="1" applyAlignment="1" applyProtection="1">
      <alignment horizontal="left" vertical="center" wrapText="1"/>
      <protection/>
    </xf>
    <xf numFmtId="0" fontId="20" fillId="2" borderId="31" xfId="28" applyFont="1" applyFill="1" applyBorder="1" applyAlignment="1" applyProtection="1">
      <alignment horizontal="left" vertical="center" wrapText="1"/>
      <protection/>
    </xf>
    <xf numFmtId="0" fontId="20" fillId="2" borderId="13" xfId="28" applyFont="1" applyFill="1" applyBorder="1" applyAlignment="1" applyProtection="1">
      <alignment horizontal="left" vertical="center" wrapText="1"/>
      <protection/>
    </xf>
    <xf numFmtId="0" fontId="20" fillId="2" borderId="24" xfId="28" applyFont="1" applyFill="1" applyBorder="1" applyAlignment="1" applyProtection="1">
      <alignment horizontal="left" vertical="center" wrapText="1"/>
      <protection/>
    </xf>
    <xf numFmtId="0" fontId="20" fillId="2" borderId="112" xfId="28" applyFont="1" applyFill="1" applyBorder="1" applyAlignment="1" applyProtection="1">
      <alignment horizontal="left" vertical="center" wrapText="1"/>
      <protection/>
    </xf>
    <xf numFmtId="0" fontId="20" fillId="2" borderId="15" xfId="28" applyFont="1" applyFill="1" applyBorder="1" applyAlignment="1" applyProtection="1">
      <alignment horizontal="left" vertical="center" wrapText="1"/>
      <protection/>
    </xf>
    <xf numFmtId="0" fontId="17" fillId="2" borderId="35" xfId="28" applyFont="1" applyFill="1" applyBorder="1" applyAlignment="1" applyProtection="1">
      <alignment horizontal="center" vertical="center" textRotation="90" wrapText="1"/>
      <protection/>
    </xf>
    <xf numFmtId="0" fontId="17" fillId="2" borderId="48" xfId="28" applyFont="1" applyFill="1" applyBorder="1" applyAlignment="1" applyProtection="1">
      <alignment horizontal="center" vertical="center" textRotation="90" wrapText="1"/>
      <protection/>
    </xf>
    <xf numFmtId="0" fontId="17" fillId="2" borderId="16" xfId="28" applyFont="1" applyFill="1" applyBorder="1" applyAlignment="1" applyProtection="1">
      <alignment horizontal="center" vertical="center" wrapText="1"/>
      <protection/>
    </xf>
    <xf numFmtId="0" fontId="20" fillId="2" borderId="36" xfId="28" applyFont="1" applyFill="1" applyBorder="1" applyAlignment="1" applyProtection="1">
      <alignment horizontal="left" vertical="center" wrapText="1"/>
      <protection/>
    </xf>
    <xf numFmtId="0" fontId="20" fillId="2" borderId="0" xfId="28" applyFont="1" applyFill="1" applyBorder="1" applyAlignment="1" applyProtection="1">
      <alignment horizontal="left" vertical="center" wrapText="1"/>
      <protection/>
    </xf>
    <xf numFmtId="0" fontId="31" fillId="0" borderId="3" xfId="29" applyFont="1" applyFill="1" applyBorder="1" applyAlignment="1" applyProtection="1">
      <alignment horizontal="left" vertical="center" wrapText="1"/>
      <protection/>
    </xf>
    <xf numFmtId="0" fontId="31" fillId="0" borderId="13" xfId="29" applyFont="1" applyFill="1" applyBorder="1" applyAlignment="1" applyProtection="1">
      <alignment horizontal="left" vertical="center" wrapText="1"/>
      <protection/>
    </xf>
    <xf numFmtId="0" fontId="22" fillId="2" borderId="1" xfId="0" applyFont="1" applyFill="1" applyBorder="1" applyAlignment="1" applyProtection="1">
      <alignment horizontal="left" vertical="center" wrapText="1"/>
      <protection/>
    </xf>
    <xf numFmtId="0" fontId="18" fillId="2" borderId="104" xfId="0" applyFont="1" applyFill="1" applyBorder="1" applyAlignment="1" applyProtection="1">
      <alignment horizontal="center" vertical="center"/>
      <protection/>
    </xf>
    <xf numFmtId="0" fontId="18" fillId="2" borderId="65" xfId="0" applyFont="1" applyFill="1" applyBorder="1" applyAlignment="1" applyProtection="1">
      <alignment horizontal="center" vertical="center"/>
      <protection/>
    </xf>
    <xf numFmtId="0" fontId="17" fillId="2" borderId="14" xfId="0" applyFont="1" applyFill="1" applyBorder="1" applyAlignment="1" applyProtection="1">
      <alignment horizontal="center" vertical="center" wrapText="1"/>
      <protection/>
    </xf>
    <xf numFmtId="0" fontId="17" fillId="2" borderId="24" xfId="0" applyFont="1" applyFill="1" applyBorder="1" applyAlignment="1" applyProtection="1">
      <alignment horizontal="center" vertical="center" wrapText="1"/>
      <protection/>
    </xf>
    <xf numFmtId="0" fontId="17" fillId="2" borderId="71" xfId="0" applyFont="1" applyFill="1" applyBorder="1" applyAlignment="1" applyProtection="1">
      <alignment horizontal="left" vertical="center"/>
      <protection/>
    </xf>
    <xf numFmtId="0" fontId="17" fillId="2" borderId="128" xfId="0" applyFont="1" applyFill="1" applyBorder="1" applyAlignment="1" applyProtection="1">
      <alignment horizontal="left" vertical="center"/>
      <protection/>
    </xf>
    <xf numFmtId="0" fontId="17" fillId="2" borderId="45" xfId="0" applyFont="1" applyFill="1" applyBorder="1" applyAlignment="1" applyProtection="1">
      <alignment horizontal="left" vertical="center"/>
      <protection/>
    </xf>
    <xf numFmtId="0" fontId="17" fillId="2" borderId="31" xfId="0" applyFont="1" applyFill="1" applyBorder="1" applyAlignment="1" applyProtection="1">
      <alignment horizontal="left" vertical="center"/>
      <protection/>
    </xf>
    <xf numFmtId="0" fontId="17" fillId="2" borderId="9" xfId="0" applyFont="1" applyFill="1" applyBorder="1" applyAlignment="1" applyProtection="1">
      <alignment horizontal="left" vertical="center"/>
      <protection/>
    </xf>
    <xf numFmtId="0" fontId="17" fillId="2" borderId="10" xfId="0" applyFont="1" applyFill="1" applyBorder="1" applyAlignment="1" applyProtection="1">
      <alignment horizontal="left" vertical="center"/>
      <protection/>
    </xf>
    <xf numFmtId="0" fontId="17" fillId="2" borderId="112" xfId="0" applyFont="1" applyFill="1" applyBorder="1" applyAlignment="1" applyProtection="1">
      <alignment horizontal="left" vertical="center"/>
      <protection/>
    </xf>
    <xf numFmtId="0" fontId="17" fillId="2" borderId="129" xfId="0" applyFont="1" applyFill="1" applyBorder="1" applyAlignment="1" applyProtection="1">
      <alignment horizontal="left" vertical="center"/>
      <protection/>
    </xf>
    <xf numFmtId="0" fontId="17" fillId="2" borderId="130" xfId="0" applyFont="1" applyFill="1" applyBorder="1" applyAlignment="1" applyProtection="1">
      <alignment horizontal="left" vertical="center"/>
      <protection/>
    </xf>
    <xf numFmtId="0" fontId="20" fillId="2" borderId="33" xfId="21" applyFont="1" applyFill="1" applyBorder="1" applyAlignment="1" applyProtection="1">
      <alignment horizontal="left" vertical="center" wrapText="1"/>
      <protection/>
    </xf>
    <xf numFmtId="0" fontId="20" fillId="2" borderId="65" xfId="21" applyFont="1" applyFill="1" applyBorder="1" applyAlignment="1" applyProtection="1">
      <alignment horizontal="left" vertical="center" wrapText="1"/>
      <protection/>
    </xf>
    <xf numFmtId="0" fontId="17" fillId="2" borderId="33" xfId="21" applyFont="1" applyFill="1" applyBorder="1" applyAlignment="1" applyProtection="1">
      <alignment horizontal="center" vertical="center"/>
      <protection/>
    </xf>
    <xf numFmtId="0" fontId="17" fillId="2" borderId="65" xfId="21" applyFont="1" applyFill="1" applyBorder="1" applyAlignment="1" applyProtection="1">
      <alignment horizontal="center" vertical="center"/>
      <protection/>
    </xf>
    <xf numFmtId="0" fontId="20" fillId="2" borderId="16" xfId="21" applyFont="1" applyFill="1" applyBorder="1" applyAlignment="1" applyProtection="1">
      <alignment horizontal="left" vertical="center" wrapText="1"/>
      <protection/>
    </xf>
    <xf numFmtId="0" fontId="20" fillId="2" borderId="17" xfId="21" applyFont="1" applyFill="1" applyBorder="1" applyAlignment="1" applyProtection="1">
      <alignment horizontal="left" vertical="center" wrapText="1"/>
      <protection/>
    </xf>
    <xf numFmtId="0" fontId="17" fillId="2" borderId="12" xfId="21" applyFont="1" applyFill="1" applyBorder="1" applyAlignment="1" applyProtection="1">
      <alignment horizontal="left" vertical="center"/>
      <protection/>
    </xf>
    <xf numFmtId="0" fontId="17" fillId="2" borderId="13" xfId="21" applyFont="1" applyFill="1" applyBorder="1" applyAlignment="1" applyProtection="1">
      <alignment horizontal="left" vertical="center"/>
      <protection/>
    </xf>
    <xf numFmtId="0" fontId="17" fillId="2" borderId="12" xfId="21" applyFont="1" applyFill="1" applyBorder="1" applyAlignment="1" applyProtection="1">
      <alignment horizontal="left" vertical="center" wrapText="1"/>
      <protection/>
    </xf>
    <xf numFmtId="0" fontId="17" fillId="2" borderId="13" xfId="21" applyFont="1" applyFill="1" applyBorder="1" applyAlignment="1" applyProtection="1">
      <alignment horizontal="left" vertical="center" wrapText="1"/>
      <protection/>
    </xf>
    <xf numFmtId="0" fontId="20" fillId="2" borderId="102" xfId="0" applyFont="1" applyFill="1" applyBorder="1" applyAlignment="1" applyProtection="1">
      <alignment horizontal="left" vertical="center" wrapText="1"/>
      <protection/>
    </xf>
    <xf numFmtId="0" fontId="20" fillId="0" borderId="16" xfId="21" applyFont="1" applyFill="1" applyBorder="1" applyAlignment="1" applyProtection="1">
      <alignment horizontal="left" vertical="center" wrapText="1"/>
      <protection/>
    </xf>
    <xf numFmtId="0" fontId="20" fillId="0" borderId="17" xfId="21" applyFont="1" applyFill="1" applyBorder="1" applyAlignment="1" applyProtection="1">
      <alignment horizontal="left" vertical="center" wrapText="1"/>
      <protection/>
    </xf>
    <xf numFmtId="0" fontId="17" fillId="0" borderId="12" xfId="21" applyFont="1" applyFill="1" applyBorder="1" applyAlignment="1" applyProtection="1">
      <alignment horizontal="left" vertical="center" wrapText="1"/>
      <protection/>
    </xf>
    <xf numFmtId="0" fontId="17" fillId="0" borderId="13" xfId="21" applyFont="1" applyFill="1" applyBorder="1" applyAlignment="1" applyProtection="1">
      <alignment horizontal="left" vertical="center" wrapText="1"/>
      <protection/>
    </xf>
    <xf numFmtId="0" fontId="17" fillId="0" borderId="86" xfId="21" applyFont="1" applyFill="1" applyBorder="1" applyAlignment="1" applyProtection="1">
      <alignment horizontal="left" vertical="center" wrapText="1"/>
      <protection/>
    </xf>
    <xf numFmtId="0" fontId="17" fillId="0" borderId="81" xfId="21" applyFont="1" applyFill="1" applyBorder="1" applyAlignment="1" applyProtection="1">
      <alignment horizontal="left" vertical="center" wrapText="1"/>
      <protection/>
    </xf>
    <xf numFmtId="0" fontId="31" fillId="2" borderId="99" xfId="0" applyFont="1" applyFill="1" applyBorder="1" applyAlignment="1" applyProtection="1">
      <alignment horizontal="left" vertical="center" wrapText="1"/>
      <protection/>
    </xf>
    <xf numFmtId="0" fontId="31" fillId="2" borderId="135" xfId="0" applyFont="1" applyFill="1" applyBorder="1" applyAlignment="1" applyProtection="1">
      <alignment horizontal="left" vertical="center" wrapText="1"/>
      <protection/>
    </xf>
    <xf numFmtId="0" fontId="31" fillId="2" borderId="103" xfId="0" applyFont="1" applyFill="1" applyBorder="1" applyAlignment="1" applyProtection="1">
      <alignment horizontal="left" vertical="center" wrapText="1"/>
      <protection/>
    </xf>
    <xf numFmtId="0" fontId="31" fillId="2" borderId="11" xfId="0" applyFont="1" applyFill="1" applyBorder="1" applyAlignment="1" applyProtection="1">
      <alignment horizontal="left" vertical="center" wrapText="1"/>
      <protection/>
    </xf>
    <xf numFmtId="0" fontId="31" fillId="2" borderId="2" xfId="0" applyFont="1" applyFill="1" applyBorder="1" applyAlignment="1" applyProtection="1">
      <alignment horizontal="left" vertical="center" wrapText="1"/>
      <protection/>
    </xf>
    <xf numFmtId="0" fontId="31" fillId="2" borderId="8" xfId="0" applyFont="1" applyFill="1" applyBorder="1" applyAlignment="1" applyProtection="1">
      <alignment horizontal="left" vertical="center" wrapText="1"/>
      <protection/>
    </xf>
    <xf numFmtId="0" fontId="31" fillId="2" borderId="95" xfId="0" applyFont="1" applyFill="1" applyBorder="1" applyAlignment="1" applyProtection="1">
      <alignment horizontal="left" vertical="center"/>
      <protection/>
    </xf>
    <xf numFmtId="0" fontId="31" fillId="2" borderId="129" xfId="0" applyFont="1" applyFill="1" applyBorder="1" applyAlignment="1" applyProtection="1">
      <alignment horizontal="left" vertical="center"/>
      <protection/>
    </xf>
    <xf numFmtId="0" fontId="31" fillId="2" borderId="130" xfId="0" applyFont="1" applyFill="1" applyBorder="1" applyAlignment="1" applyProtection="1">
      <alignment horizontal="left" vertical="center"/>
      <protection/>
    </xf>
    <xf numFmtId="0" fontId="31" fillId="2" borderId="134" xfId="26" applyFont="1" applyFill="1" applyBorder="1" applyAlignment="1" applyProtection="1">
      <alignment horizontal="center" vertical="center" textRotation="90"/>
      <protection/>
    </xf>
    <xf numFmtId="0" fontId="31" fillId="2" borderId="18" xfId="26" applyFont="1" applyFill="1" applyBorder="1" applyAlignment="1" applyProtection="1">
      <alignment horizontal="center" vertical="center" textRotation="90"/>
      <protection/>
    </xf>
    <xf numFmtId="0" fontId="31" fillId="2" borderId="31" xfId="26" applyFont="1" applyFill="1" applyBorder="1" applyAlignment="1" applyProtection="1">
      <alignment horizontal="left" vertical="center" wrapText="1"/>
      <protection/>
    </xf>
    <xf numFmtId="0" fontId="31" fillId="2" borderId="10" xfId="26" applyFont="1" applyFill="1" applyBorder="1" applyAlignment="1" applyProtection="1">
      <alignment horizontal="left" vertical="center" wrapText="1"/>
      <protection/>
    </xf>
    <xf numFmtId="0" fontId="31" fillId="2" borderId="94" xfId="26" applyFont="1" applyFill="1" applyBorder="1" applyAlignment="1" applyProtection="1">
      <alignment horizontal="left" vertical="center" wrapText="1"/>
      <protection/>
    </xf>
    <xf numFmtId="0" fontId="31" fillId="2" borderId="9" xfId="26" applyFont="1" applyFill="1" applyBorder="1" applyAlignment="1" applyProtection="1">
      <alignment horizontal="left" vertical="center" wrapText="1"/>
      <protection/>
    </xf>
    <xf numFmtId="0" fontId="31" fillId="2" borderId="77" xfId="26" applyFont="1" applyFill="1" applyBorder="1" applyAlignment="1" applyProtection="1">
      <alignment horizontal="left" vertical="center" wrapText="1"/>
      <protection/>
    </xf>
    <xf numFmtId="0" fontId="31" fillId="2" borderId="81" xfId="26" applyFont="1" applyFill="1" applyBorder="1" applyAlignment="1" applyProtection="1">
      <alignment horizontal="left" vertical="center" wrapText="1"/>
      <protection/>
    </xf>
    <xf numFmtId="0" fontId="38" fillId="2" borderId="134" xfId="26" applyFont="1" applyFill="1" applyBorder="1" applyAlignment="1" applyProtection="1">
      <alignment horizontal="center" vertical="center" textRotation="90"/>
      <protection/>
    </xf>
    <xf numFmtId="0" fontId="38" fillId="2" borderId="98" xfId="26" applyFont="1" applyFill="1" applyBorder="1" applyAlignment="1" applyProtection="1">
      <alignment horizontal="center" vertical="center" textRotation="90"/>
      <protection/>
    </xf>
    <xf numFmtId="0" fontId="38" fillId="2" borderId="18" xfId="26" applyFont="1" applyFill="1" applyBorder="1" applyAlignment="1" applyProtection="1">
      <alignment horizontal="center" vertical="center" textRotation="90"/>
      <protection/>
    </xf>
    <xf numFmtId="0" fontId="31" fillId="2" borderId="136" xfId="26" applyFont="1" applyFill="1" applyBorder="1" applyAlignment="1" applyProtection="1">
      <alignment horizontal="left" vertical="center" wrapText="1"/>
      <protection/>
    </xf>
    <xf numFmtId="0" fontId="31" fillId="2" borderId="103" xfId="26" applyFont="1" applyFill="1" applyBorder="1" applyAlignment="1" applyProtection="1">
      <alignment horizontal="left" vertical="center" wrapText="1"/>
      <protection/>
    </xf>
    <xf numFmtId="0" fontId="31" fillId="2" borderId="51" xfId="26" applyFont="1" applyFill="1" applyBorder="1" applyAlignment="1" applyProtection="1">
      <alignment horizontal="left" vertical="center" wrapText="1"/>
      <protection/>
    </xf>
    <xf numFmtId="0" fontId="31" fillId="2" borderId="8" xfId="26" applyFont="1" applyFill="1" applyBorder="1" applyAlignment="1" applyProtection="1">
      <alignment horizontal="left" vertical="center" wrapText="1"/>
      <protection/>
    </xf>
    <xf numFmtId="0" fontId="5" fillId="0" borderId="99" xfId="26" applyFont="1" applyBorder="1" applyAlignment="1" applyProtection="1">
      <alignment horizontal="left" vertical="center" wrapText="1"/>
      <protection/>
    </xf>
    <xf numFmtId="0" fontId="5" fillId="0" borderId="135" xfId="26" applyFont="1" applyBorder="1" applyAlignment="1" applyProtection="1">
      <alignment horizontal="left" vertical="center" wrapText="1"/>
      <protection/>
    </xf>
    <xf numFmtId="0" fontId="5" fillId="0" borderId="103" xfId="26" applyFont="1" applyBorder="1" applyAlignment="1" applyProtection="1">
      <alignment horizontal="left" vertical="center" wrapText="1"/>
      <protection/>
    </xf>
    <xf numFmtId="0" fontId="5" fillId="0" borderId="7" xfId="26" applyFont="1" applyBorder="1" applyAlignment="1" applyProtection="1">
      <alignment horizontal="left" vertical="center" wrapText="1"/>
      <protection/>
    </xf>
    <xf numFmtId="0" fontId="5" fillId="0" borderId="0" xfId="26" applyFont="1" applyBorder="1" applyAlignment="1" applyProtection="1">
      <alignment horizontal="left" vertical="center" wrapText="1"/>
      <protection/>
    </xf>
    <xf numFmtId="0" fontId="5" fillId="0" borderId="60" xfId="26" applyFont="1" applyBorder="1" applyAlignment="1" applyProtection="1">
      <alignment horizontal="left" vertical="center" wrapText="1"/>
      <protection/>
    </xf>
    <xf numFmtId="0" fontId="5" fillId="0" borderId="11" xfId="26" applyFont="1" applyBorder="1" applyAlignment="1" applyProtection="1">
      <alignment horizontal="left" vertical="center" wrapText="1"/>
      <protection/>
    </xf>
    <xf numFmtId="0" fontId="5" fillId="0" borderId="2" xfId="26" applyFont="1" applyBorder="1" applyAlignment="1" applyProtection="1">
      <alignment horizontal="left" vertical="center" wrapText="1"/>
      <protection/>
    </xf>
    <xf numFmtId="0" fontId="5" fillId="0" borderId="8" xfId="26" applyFont="1" applyBorder="1" applyAlignment="1" applyProtection="1">
      <alignment horizontal="left" vertical="center" wrapText="1"/>
      <protection/>
    </xf>
    <xf numFmtId="0" fontId="31" fillId="2" borderId="99" xfId="26" applyFont="1" applyFill="1" applyBorder="1" applyAlignment="1" applyProtection="1">
      <alignment horizontal="left" vertical="center" wrapText="1"/>
      <protection/>
    </xf>
    <xf numFmtId="0" fontId="31" fillId="2" borderId="135" xfId="26" applyFont="1" applyFill="1" applyBorder="1" applyAlignment="1" applyProtection="1">
      <alignment horizontal="left" vertical="center" wrapText="1"/>
      <protection/>
    </xf>
    <xf numFmtId="0" fontId="31" fillId="2" borderId="11" xfId="26" applyFont="1" applyFill="1" applyBorder="1" applyAlignment="1" applyProtection="1">
      <alignment horizontal="left" vertical="center" wrapText="1"/>
      <protection/>
    </xf>
    <xf numFmtId="0" fontId="31" fillId="2" borderId="2" xfId="26" applyFont="1" applyFill="1" applyBorder="1" applyAlignment="1" applyProtection="1">
      <alignment horizontal="left" vertical="center" wrapText="1"/>
      <protection/>
    </xf>
    <xf numFmtId="0" fontId="31" fillId="2" borderId="94" xfId="0" applyFont="1" applyFill="1" applyBorder="1" applyAlignment="1" applyProtection="1">
      <alignment horizontal="left" vertical="center" wrapText="1"/>
      <protection/>
    </xf>
    <xf numFmtId="0" fontId="31" fillId="2" borderId="9" xfId="0" applyFont="1" applyFill="1" applyBorder="1" applyAlignment="1" applyProtection="1">
      <alignment horizontal="left" vertical="center" wrapText="1"/>
      <protection/>
    </xf>
    <xf numFmtId="0" fontId="31" fillId="2" borderId="10" xfId="0" applyFont="1" applyFill="1" applyBorder="1" applyAlignment="1" applyProtection="1">
      <alignment horizontal="left" vertical="center" wrapText="1"/>
      <protection/>
    </xf>
    <xf numFmtId="0" fontId="31" fillId="2" borderId="63" xfId="26" applyFont="1" applyFill="1" applyBorder="1" applyAlignment="1" applyProtection="1">
      <alignment horizontal="left" vertical="center" wrapText="1"/>
      <protection/>
    </xf>
    <xf numFmtId="0" fontId="31" fillId="2" borderId="60" xfId="26" applyFont="1" applyFill="1" applyBorder="1" applyAlignment="1" applyProtection="1">
      <alignment horizontal="left" vertical="center" wrapText="1"/>
      <protection/>
    </xf>
    <xf numFmtId="0" fontId="34" fillId="2" borderId="94" xfId="0" applyFont="1" applyFill="1" applyBorder="1" applyAlignment="1" applyProtection="1">
      <alignment horizontal="left" vertical="center" wrapText="1"/>
      <protection/>
    </xf>
    <xf numFmtId="0" fontId="34" fillId="2" borderId="9" xfId="0" applyFont="1" applyFill="1" applyBorder="1" applyAlignment="1" applyProtection="1">
      <alignment horizontal="left" vertical="center" wrapText="1"/>
      <protection/>
    </xf>
    <xf numFmtId="0" fontId="34" fillId="2" borderId="10" xfId="0" applyFont="1" applyFill="1" applyBorder="1" applyAlignment="1" applyProtection="1">
      <alignment horizontal="left" vertical="center" wrapText="1"/>
      <protection/>
    </xf>
    <xf numFmtId="0" fontId="31" fillId="2" borderId="98" xfId="26" applyFont="1" applyFill="1" applyBorder="1" applyAlignment="1" applyProtection="1">
      <alignment horizontal="center" vertical="center" textRotation="90"/>
      <protection/>
    </xf>
    <xf numFmtId="0" fontId="18" fillId="2" borderId="99" xfId="26" applyFont="1" applyFill="1" applyBorder="1" applyAlignment="1" applyProtection="1">
      <alignment horizontal="left" vertical="center" wrapText="1"/>
      <protection/>
    </xf>
    <xf numFmtId="0" fontId="18" fillId="2" borderId="135" xfId="26" applyFont="1" applyFill="1" applyBorder="1" applyAlignment="1" applyProtection="1">
      <alignment horizontal="left" vertical="center" wrapText="1"/>
      <protection/>
    </xf>
    <xf numFmtId="0" fontId="18" fillId="2" borderId="103" xfId="26" applyFont="1" applyFill="1" applyBorder="1" applyAlignment="1" applyProtection="1">
      <alignment horizontal="left" vertical="center" wrapText="1"/>
      <protection/>
    </xf>
    <xf numFmtId="0" fontId="18" fillId="2" borderId="11" xfId="26" applyFont="1" applyFill="1" applyBorder="1" applyAlignment="1" applyProtection="1">
      <alignment horizontal="left" vertical="center" wrapText="1"/>
      <protection/>
    </xf>
    <xf numFmtId="0" fontId="18" fillId="2" borderId="2" xfId="26" applyFont="1" applyFill="1" applyBorder="1" applyAlignment="1" applyProtection="1">
      <alignment horizontal="left" vertical="center" wrapText="1"/>
      <protection/>
    </xf>
    <xf numFmtId="0" fontId="18" fillId="2" borderId="8" xfId="26" applyFont="1" applyFill="1" applyBorder="1" applyAlignment="1" applyProtection="1">
      <alignment horizontal="left" vertical="center" wrapText="1"/>
      <protection/>
    </xf>
    <xf numFmtId="0" fontId="31" fillId="2" borderId="7" xfId="26" applyFont="1" applyFill="1" applyBorder="1" applyAlignment="1" applyProtection="1">
      <alignment horizontal="left" vertical="center" wrapText="1"/>
      <protection/>
    </xf>
    <xf numFmtId="0" fontId="31" fillId="2" borderId="0" xfId="26" applyFont="1" applyFill="1" applyBorder="1" applyAlignment="1" applyProtection="1">
      <alignment horizontal="left" vertical="center" wrapText="1"/>
      <protection/>
    </xf>
    <xf numFmtId="0" fontId="31" fillId="2" borderId="93" xfId="26" applyFont="1" applyFill="1" applyBorder="1" applyAlignment="1" applyProtection="1">
      <alignment horizontal="left" vertical="center"/>
      <protection/>
    </xf>
    <xf numFmtId="0" fontId="31" fillId="2" borderId="128" xfId="26" applyFont="1" applyFill="1" applyBorder="1" applyAlignment="1" applyProtection="1">
      <alignment horizontal="left" vertical="center"/>
      <protection/>
    </xf>
    <xf numFmtId="0" fontId="31" fillId="2" borderId="45" xfId="26" applyFont="1" applyFill="1" applyBorder="1" applyAlignment="1" applyProtection="1">
      <alignment horizontal="left" vertical="center"/>
      <protection/>
    </xf>
    <xf numFmtId="0" fontId="17" fillId="2" borderId="104" xfId="0" applyFont="1" applyFill="1" applyBorder="1" applyAlignment="1" applyProtection="1">
      <alignment horizontal="center" vertical="center"/>
      <protection/>
    </xf>
    <xf numFmtId="0" fontId="17" fillId="2" borderId="105" xfId="0" applyFont="1" applyFill="1" applyBorder="1" applyAlignment="1" applyProtection="1">
      <alignment horizontal="center" vertical="center"/>
      <protection/>
    </xf>
    <xf numFmtId="0" fontId="17" fillId="2" borderId="65" xfId="0" applyFont="1" applyFill="1" applyBorder="1" applyAlignment="1" applyProtection="1">
      <alignment horizontal="center" vertical="center"/>
      <protection/>
    </xf>
    <xf numFmtId="0" fontId="20" fillId="2" borderId="70" xfId="0" applyFont="1" applyFill="1" applyBorder="1" applyAlignment="1" applyProtection="1">
      <alignment horizontal="left" vertical="top" wrapText="1"/>
      <protection/>
    </xf>
    <xf numFmtId="0" fontId="20" fillId="2" borderId="1" xfId="0" applyFont="1" applyFill="1" applyBorder="1" applyAlignment="1" applyProtection="1">
      <alignment horizontal="left" vertical="top" wrapText="1"/>
      <protection/>
    </xf>
    <xf numFmtId="0" fontId="20" fillId="2" borderId="100" xfId="0" applyFont="1" applyFill="1" applyBorder="1" applyAlignment="1" applyProtection="1">
      <alignment horizontal="left" vertical="top" wrapText="1"/>
      <protection/>
    </xf>
    <xf numFmtId="0" fontId="18" fillId="2" borderId="57" xfId="0" applyFont="1" applyFill="1" applyBorder="1" applyAlignment="1" applyProtection="1">
      <alignment horizontal="center" vertical="center" textRotation="90" wrapText="1"/>
      <protection/>
    </xf>
    <xf numFmtId="0" fontId="18" fillId="2" borderId="101" xfId="0" applyFont="1" applyFill="1" applyBorder="1" applyAlignment="1" applyProtection="1">
      <alignment horizontal="center" vertical="center" textRotation="90" wrapText="1"/>
      <protection/>
    </xf>
    <xf numFmtId="0" fontId="31" fillId="2" borderId="104" xfId="0" applyFont="1" applyFill="1" applyBorder="1" applyAlignment="1" applyProtection="1">
      <alignment horizontal="center" vertical="center"/>
      <protection/>
    </xf>
    <xf numFmtId="0" fontId="31" fillId="2" borderId="105" xfId="0" applyFont="1" applyFill="1" applyBorder="1" applyAlignment="1" applyProtection="1">
      <alignment horizontal="center" vertical="center"/>
      <protection/>
    </xf>
    <xf numFmtId="0" fontId="18" fillId="0" borderId="58" xfId="0" applyFont="1" applyFill="1" applyBorder="1" applyAlignment="1" applyProtection="1">
      <alignment horizontal="center" vertical="center" textRotation="90" wrapText="1"/>
      <protection/>
    </xf>
    <xf numFmtId="0" fontId="18" fillId="0" borderId="126" xfId="0" applyFont="1" applyFill="1" applyBorder="1" applyAlignment="1" applyProtection="1">
      <alignment horizontal="center" vertical="center" textRotation="90" wrapText="1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31" fillId="2" borderId="106" xfId="0" applyFont="1" applyFill="1" applyBorder="1" applyAlignment="1" applyProtection="1">
      <alignment horizontal="center" vertical="center" textRotation="90"/>
      <protection/>
    </xf>
    <xf numFmtId="0" fontId="31" fillId="2" borderId="28" xfId="0" applyFont="1" applyFill="1" applyBorder="1" applyAlignment="1" applyProtection="1">
      <alignment horizontal="center" vertical="center" textRotation="90"/>
      <protection/>
    </xf>
    <xf numFmtId="0" fontId="18" fillId="2" borderId="125" xfId="0" applyFont="1" applyFill="1" applyBorder="1" applyAlignment="1" applyProtection="1">
      <alignment horizontal="center" vertical="center" textRotation="90" wrapText="1"/>
      <protection/>
    </xf>
    <xf numFmtId="0" fontId="18" fillId="2" borderId="148" xfId="0" applyFont="1" applyFill="1" applyBorder="1" applyAlignment="1" applyProtection="1">
      <alignment horizontal="center" vertical="center" textRotation="90" wrapText="1"/>
      <protection/>
    </xf>
    <xf numFmtId="0" fontId="34" fillId="0" borderId="23" xfId="0" applyFont="1" applyFill="1" applyBorder="1" applyAlignment="1" applyProtection="1">
      <alignment horizontal="left" vertical="center"/>
      <protection/>
    </xf>
    <xf numFmtId="0" fontId="18" fillId="2" borderId="11" xfId="0" applyFont="1" applyFill="1" applyBorder="1" applyAlignment="1" applyProtection="1">
      <alignment horizontal="left" vertical="center" wrapText="1"/>
      <protection/>
    </xf>
    <xf numFmtId="0" fontId="18" fillId="2" borderId="2" xfId="0" applyFont="1" applyFill="1" applyBorder="1" applyAlignment="1" applyProtection="1">
      <alignment horizontal="left" vertical="center" wrapText="1"/>
      <protection/>
    </xf>
    <xf numFmtId="0" fontId="39" fillId="2" borderId="77" xfId="0" applyFont="1" applyFill="1" applyBorder="1" applyAlignment="1" applyProtection="1">
      <alignment horizontal="left" vertical="center" wrapText="1"/>
      <protection/>
    </xf>
    <xf numFmtId="0" fontId="39" fillId="2" borderId="9" xfId="0" applyFont="1" applyFill="1" applyBorder="1" applyAlignment="1" applyProtection="1">
      <alignment horizontal="left" vertical="center" wrapText="1"/>
      <protection/>
    </xf>
    <xf numFmtId="0" fontId="18" fillId="2" borderId="77" xfId="0" applyFont="1" applyFill="1" applyBorder="1" applyAlignment="1" applyProtection="1">
      <alignment horizontal="left" vertical="center" wrapText="1"/>
      <protection/>
    </xf>
    <xf numFmtId="0" fontId="18" fillId="2" borderId="9" xfId="0" applyFont="1" applyFill="1" applyBorder="1" applyAlignment="1" applyProtection="1">
      <alignment horizontal="left" vertical="center" wrapText="1"/>
      <protection/>
    </xf>
    <xf numFmtId="3" fontId="17" fillId="2" borderId="26" xfId="0" applyNumberFormat="1" applyFont="1" applyFill="1" applyBorder="1" applyAlignment="1" applyProtection="1">
      <alignment horizontal="center" vertical="center"/>
      <protection locked="0"/>
    </xf>
    <xf numFmtId="0" fontId="18" fillId="2" borderId="86" xfId="0" applyFont="1" applyFill="1" applyBorder="1" applyAlignment="1" applyProtection="1">
      <alignment horizontal="left" vertical="center" wrapText="1"/>
      <protection/>
    </xf>
    <xf numFmtId="0" fontId="18" fillId="2" borderId="81" xfId="0" applyFont="1" applyFill="1" applyBorder="1" applyAlignment="1" applyProtection="1">
      <alignment horizontal="left" vertical="center" wrapText="1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0" fontId="17" fillId="2" borderId="27" xfId="0" applyFont="1" applyFill="1" applyBorder="1" applyAlignment="1" applyProtection="1">
      <alignment horizontal="center" vertical="center"/>
      <protection/>
    </xf>
    <xf numFmtId="0" fontId="17" fillId="2" borderId="35" xfId="0" applyFont="1" applyFill="1" applyBorder="1" applyAlignment="1" applyProtection="1">
      <alignment horizontal="center" vertical="center" textRotation="90"/>
      <protection/>
    </xf>
    <xf numFmtId="0" fontId="17" fillId="2" borderId="29" xfId="0" applyFont="1" applyFill="1" applyBorder="1" applyAlignment="1" applyProtection="1">
      <alignment horizontal="center" vertical="center" textRotation="90"/>
      <protection/>
    </xf>
    <xf numFmtId="0" fontId="20" fillId="2" borderId="45" xfId="0" applyFont="1" applyFill="1" applyBorder="1" applyAlignment="1" applyProtection="1">
      <alignment horizontal="center" vertical="center" textRotation="90"/>
      <protection/>
    </xf>
    <xf numFmtId="0" fontId="20" fillId="2" borderId="103" xfId="0" applyFont="1" applyFill="1" applyBorder="1" applyAlignment="1" applyProtection="1">
      <alignment horizontal="center" vertical="center" textRotation="90"/>
      <protection/>
    </xf>
    <xf numFmtId="3" fontId="0" fillId="0" borderId="26" xfId="0" applyNumberFormat="1" applyFont="1" applyBorder="1" applyAlignment="1" applyProtection="1">
      <alignment horizontal="center" vertical="center"/>
      <protection locked="0"/>
    </xf>
    <xf numFmtId="0" fontId="18" fillId="2" borderId="82" xfId="0" applyFont="1" applyFill="1" applyBorder="1" applyAlignment="1" applyProtection="1">
      <alignment horizontal="center" vertical="center" textRotation="90" wrapText="1"/>
      <protection/>
    </xf>
    <xf numFmtId="0" fontId="18" fillId="2" borderId="98" xfId="0" applyFont="1" applyFill="1" applyBorder="1" applyAlignment="1" applyProtection="1">
      <alignment horizontal="center" vertical="center" textRotation="90" wrapText="1"/>
      <protection/>
    </xf>
    <xf numFmtId="0" fontId="18" fillId="2" borderId="18" xfId="0" applyFont="1" applyFill="1" applyBorder="1" applyAlignment="1" applyProtection="1">
      <alignment horizontal="center" vertical="center" textRotation="90" wrapText="1"/>
      <protection/>
    </xf>
    <xf numFmtId="0" fontId="39" fillId="2" borderId="82" xfId="0" applyFont="1" applyFill="1" applyBorder="1" applyAlignment="1" applyProtection="1">
      <alignment horizontal="center" vertical="center" textRotation="90" wrapText="1"/>
      <protection/>
    </xf>
    <xf numFmtId="0" fontId="39" fillId="2" borderId="98" xfId="0" applyFont="1" applyFill="1" applyBorder="1" applyAlignment="1" applyProtection="1">
      <alignment horizontal="center" vertical="center" textRotation="90" wrapText="1"/>
      <protection/>
    </xf>
    <xf numFmtId="0" fontId="18" fillId="0" borderId="99" xfId="0" applyFont="1" applyFill="1" applyBorder="1" applyAlignment="1" applyProtection="1">
      <alignment horizontal="left" vertical="center" wrapText="1"/>
      <protection/>
    </xf>
    <xf numFmtId="0" fontId="18" fillId="0" borderId="149" xfId="0" applyFont="1" applyFill="1" applyBorder="1" applyAlignment="1" applyProtection="1">
      <alignment horizontal="left" vertical="center" wrapText="1"/>
      <protection/>
    </xf>
    <xf numFmtId="0" fontId="18" fillId="0" borderId="103" xfId="0" applyFont="1" applyFill="1" applyBorder="1" applyAlignment="1" applyProtection="1">
      <alignment horizontal="left" vertical="center" wrapText="1"/>
      <protection/>
    </xf>
    <xf numFmtId="0" fontId="18" fillId="2" borderId="83" xfId="0" applyFont="1" applyFill="1" applyBorder="1" applyAlignment="1" applyProtection="1">
      <alignment horizontal="left" vertical="center" wrapText="1"/>
      <protection/>
    </xf>
    <xf numFmtId="0" fontId="18" fillId="2" borderId="67" xfId="0" applyFont="1" applyFill="1" applyBorder="1" applyAlignment="1" applyProtection="1">
      <alignment horizontal="center" vertical="center" textRotation="90" wrapText="1"/>
      <protection/>
    </xf>
    <xf numFmtId="0" fontId="0" fillId="0" borderId="61" xfId="0" applyBorder="1" applyAlignment="1">
      <alignment/>
    </xf>
    <xf numFmtId="0" fontId="0" fillId="0" borderId="19" xfId="0" applyBorder="1" applyAlignment="1">
      <alignment/>
    </xf>
    <xf numFmtId="0" fontId="18" fillId="0" borderId="86" xfId="0" applyFont="1" applyFill="1" applyBorder="1" applyAlignment="1" applyProtection="1">
      <alignment horizontal="left" vertical="center" wrapText="1"/>
      <protection/>
    </xf>
    <xf numFmtId="0" fontId="18" fillId="0" borderId="9" xfId="0" applyFont="1" applyFill="1" applyBorder="1" applyAlignment="1" applyProtection="1">
      <alignment horizontal="left" vertical="center" wrapText="1"/>
      <protection/>
    </xf>
    <xf numFmtId="0" fontId="0" fillId="0" borderId="98" xfId="0" applyBorder="1" applyAlignment="1">
      <alignment/>
    </xf>
    <xf numFmtId="0" fontId="0" fillId="0" borderId="18" xfId="0" applyBorder="1" applyAlignment="1">
      <alignment/>
    </xf>
    <xf numFmtId="0" fontId="0" fillId="0" borderId="29" xfId="0" applyBorder="1" applyAlignment="1" applyProtection="1">
      <alignment horizontal="center" vertical="center"/>
      <protection/>
    </xf>
    <xf numFmtId="0" fontId="0" fillId="0" borderId="78" xfId="0" applyBorder="1" applyAlignment="1">
      <alignment/>
    </xf>
    <xf numFmtId="0" fontId="0" fillId="0" borderId="27" xfId="0" applyBorder="1" applyAlignment="1">
      <alignment/>
    </xf>
    <xf numFmtId="3" fontId="0" fillId="0" borderId="29" xfId="0" applyNumberFormat="1" applyFont="1" applyBorder="1" applyAlignment="1" applyProtection="1">
      <alignment horizontal="center" vertical="center"/>
      <protection locked="0"/>
    </xf>
    <xf numFmtId="3" fontId="0" fillId="0" borderId="78" xfId="0" applyNumberFormat="1" applyFont="1" applyBorder="1" applyAlignment="1" applyProtection="1">
      <alignment horizontal="center" vertical="center"/>
      <protection locked="0"/>
    </xf>
    <xf numFmtId="3" fontId="0" fillId="0" borderId="27" xfId="0" applyNumberFormat="1" applyFont="1" applyBorder="1" applyAlignment="1" applyProtection="1">
      <alignment horizontal="center" vertical="center"/>
      <protection locked="0"/>
    </xf>
    <xf numFmtId="0" fontId="18" fillId="2" borderId="99" xfId="0" applyFont="1" applyFill="1" applyBorder="1" applyAlignment="1" applyProtection="1">
      <alignment horizontal="center" vertical="center" textRotation="90" wrapText="1"/>
      <protection/>
    </xf>
    <xf numFmtId="0" fontId="18" fillId="2" borderId="66" xfId="0" applyFont="1" applyFill="1" applyBorder="1" applyAlignment="1" applyProtection="1">
      <alignment horizontal="center" vertical="center" textRotation="90" wrapText="1"/>
      <protection/>
    </xf>
    <xf numFmtId="0" fontId="18" fillId="2" borderId="36" xfId="0" applyFont="1" applyFill="1" applyBorder="1" applyAlignment="1" applyProtection="1">
      <alignment horizontal="center" vertical="center" textRotation="90" wrapText="1"/>
      <protection/>
    </xf>
    <xf numFmtId="0" fontId="18" fillId="2" borderId="49" xfId="0" applyFont="1" applyFill="1" applyBorder="1" applyAlignment="1" applyProtection="1">
      <alignment horizontal="center" vertical="center" textRotation="90" wrapText="1"/>
      <protection/>
    </xf>
    <xf numFmtId="0" fontId="18" fillId="2" borderId="11" xfId="0" applyFont="1" applyFill="1" applyBorder="1" applyAlignment="1" applyProtection="1">
      <alignment horizontal="center" vertical="center" textRotation="90" wrapText="1"/>
      <protection/>
    </xf>
    <xf numFmtId="0" fontId="18" fillId="2" borderId="50" xfId="0" applyFont="1" applyFill="1" applyBorder="1" applyAlignment="1" applyProtection="1">
      <alignment horizontal="center" vertical="center" textRotation="90" wrapText="1"/>
      <protection/>
    </xf>
    <xf numFmtId="0" fontId="0" fillId="0" borderId="26" xfId="0" applyBorder="1" applyAlignment="1" applyProtection="1">
      <alignment horizontal="center" vertical="center"/>
      <protection/>
    </xf>
    <xf numFmtId="0" fontId="18" fillId="2" borderId="150" xfId="0" applyFont="1" applyFill="1" applyBorder="1" applyAlignment="1" applyProtection="1">
      <alignment horizontal="center" vertical="center" textRotation="90" wrapText="1"/>
      <protection/>
    </xf>
    <xf numFmtId="0" fontId="17" fillId="2" borderId="24" xfId="0" applyFont="1" applyFill="1" applyBorder="1" applyAlignment="1" applyProtection="1">
      <alignment horizontal="left" vertical="center" wrapText="1"/>
      <protection/>
    </xf>
    <xf numFmtId="0" fontId="17" fillId="2" borderId="15" xfId="0" applyFont="1" applyFill="1" applyBorder="1" applyAlignment="1" applyProtection="1">
      <alignment horizontal="left" vertical="center" wrapText="1"/>
      <protection/>
    </xf>
    <xf numFmtId="49" fontId="17" fillId="2" borderId="3" xfId="0" applyNumberFormat="1" applyFont="1" applyFill="1" applyBorder="1" applyAlignment="1" applyProtection="1">
      <alignment horizontal="left" vertical="center" wrapText="1"/>
      <protection/>
    </xf>
    <xf numFmtId="49" fontId="17" fillId="2" borderId="13" xfId="0" applyNumberFormat="1" applyFont="1" applyFill="1" applyBorder="1" applyAlignment="1" applyProtection="1">
      <alignment horizontal="left" vertical="center" wrapText="1"/>
      <protection/>
    </xf>
    <xf numFmtId="0" fontId="18" fillId="2" borderId="151" xfId="0" applyFont="1" applyFill="1" applyBorder="1" applyAlignment="1" applyProtection="1">
      <alignment horizontal="left" vertical="center" wrapText="1"/>
      <protection/>
    </xf>
    <xf numFmtId="0" fontId="18" fillId="2" borderId="96" xfId="0" applyFont="1" applyFill="1" applyBorder="1" applyAlignment="1" applyProtection="1">
      <alignment horizontal="left" vertical="center" wrapText="1"/>
      <protection/>
    </xf>
    <xf numFmtId="0" fontId="18" fillId="2" borderId="97" xfId="0" applyFont="1" applyFill="1" applyBorder="1" applyAlignment="1" applyProtection="1">
      <alignment horizontal="left" vertical="center" wrapText="1"/>
      <protection/>
    </xf>
    <xf numFmtId="3" fontId="17" fillId="2" borderId="94" xfId="0" applyNumberFormat="1" applyFont="1" applyFill="1" applyBorder="1" applyAlignment="1" applyProtection="1">
      <alignment horizontal="center" vertical="center"/>
      <protection locked="0"/>
    </xf>
    <xf numFmtId="3" fontId="17" fillId="2" borderId="9" xfId="0" applyNumberFormat="1" applyFont="1" applyFill="1" applyBorder="1" applyAlignment="1" applyProtection="1">
      <alignment horizontal="center" vertical="center"/>
      <protection locked="0"/>
    </xf>
    <xf numFmtId="3" fontId="17" fillId="2" borderId="10" xfId="0" applyNumberFormat="1" applyFont="1" applyFill="1" applyBorder="1" applyAlignment="1" applyProtection="1">
      <alignment horizontal="center" vertical="center"/>
      <protection locked="0"/>
    </xf>
    <xf numFmtId="0" fontId="18" fillId="2" borderId="12" xfId="0" applyFont="1" applyFill="1" applyBorder="1" applyAlignment="1" applyProtection="1">
      <alignment horizontal="left" vertical="center" wrapText="1"/>
      <protection/>
    </xf>
    <xf numFmtId="0" fontId="18" fillId="2" borderId="3" xfId="0" applyFont="1" applyFill="1" applyBorder="1" applyAlignment="1" applyProtection="1">
      <alignment horizontal="left" vertical="center" wrapText="1"/>
      <protection/>
    </xf>
    <xf numFmtId="0" fontId="20" fillId="2" borderId="33" xfId="0" applyFont="1" applyFill="1" applyBorder="1" applyAlignment="1" applyProtection="1">
      <alignment horizontal="left" vertical="top" wrapText="1"/>
      <protection/>
    </xf>
    <xf numFmtId="0" fontId="20" fillId="2" borderId="34" xfId="0" applyFont="1" applyFill="1" applyBorder="1" applyAlignment="1" applyProtection="1">
      <alignment horizontal="left" vertical="top" wrapText="1"/>
      <protection/>
    </xf>
    <xf numFmtId="3" fontId="20" fillId="2" borderId="104" xfId="0" applyNumberFormat="1" applyFont="1" applyFill="1" applyBorder="1" applyAlignment="1" applyProtection="1">
      <alignment horizontal="center" vertical="center"/>
      <protection/>
    </xf>
    <xf numFmtId="3" fontId="20" fillId="2" borderId="105" xfId="0" applyNumberFormat="1" applyFont="1" applyFill="1" applyBorder="1" applyAlignment="1" applyProtection="1">
      <alignment horizontal="center" vertical="center"/>
      <protection/>
    </xf>
    <xf numFmtId="3" fontId="20" fillId="2" borderId="65" xfId="0" applyNumberFormat="1" applyFont="1" applyFill="1" applyBorder="1" applyAlignment="1" applyProtection="1">
      <alignment horizontal="center" vertical="center"/>
      <protection/>
    </xf>
    <xf numFmtId="3" fontId="17" fillId="2" borderId="95" xfId="0" applyNumberFormat="1" applyFont="1" applyFill="1" applyBorder="1" applyAlignment="1" applyProtection="1">
      <alignment horizontal="center" vertical="center"/>
      <protection locked="0"/>
    </xf>
    <xf numFmtId="3" fontId="17" fillId="2" borderId="129" xfId="0" applyNumberFormat="1" applyFont="1" applyFill="1" applyBorder="1" applyAlignment="1" applyProtection="1">
      <alignment horizontal="center" vertical="center"/>
      <protection locked="0"/>
    </xf>
    <xf numFmtId="3" fontId="17" fillId="2" borderId="130" xfId="0" applyNumberFormat="1" applyFont="1" applyFill="1" applyBorder="1" applyAlignment="1" applyProtection="1">
      <alignment horizontal="center" vertical="center"/>
      <protection locked="0"/>
    </xf>
    <xf numFmtId="3" fontId="17" fillId="2" borderId="93" xfId="0" applyNumberFormat="1" applyFont="1" applyFill="1" applyBorder="1" applyAlignment="1" applyProtection="1">
      <alignment horizontal="center" vertical="center"/>
      <protection locked="0"/>
    </xf>
    <xf numFmtId="3" fontId="17" fillId="2" borderId="128" xfId="0" applyNumberFormat="1" applyFont="1" applyFill="1" applyBorder="1" applyAlignment="1" applyProtection="1">
      <alignment horizontal="center" vertical="center"/>
      <protection locked="0"/>
    </xf>
    <xf numFmtId="3" fontId="17" fillId="2" borderId="45" xfId="0" applyNumberFormat="1" applyFont="1" applyFill="1" applyBorder="1" applyAlignment="1" applyProtection="1">
      <alignment horizontal="center" vertical="center"/>
      <protection locked="0"/>
    </xf>
    <xf numFmtId="0" fontId="17" fillId="2" borderId="3" xfId="0" applyFont="1" applyFill="1" applyBorder="1" applyAlignment="1" applyProtection="1">
      <alignment horizontal="center" vertical="center"/>
      <protection/>
    </xf>
    <xf numFmtId="0" fontId="17" fillId="2" borderId="33" xfId="0" applyFont="1" applyFill="1" applyBorder="1" applyAlignment="1" applyProtection="1">
      <alignment horizontal="center" vertical="center"/>
      <protection/>
    </xf>
    <xf numFmtId="0" fontId="17" fillId="2" borderId="34" xfId="0" applyFont="1" applyFill="1" applyBorder="1" applyAlignment="1" applyProtection="1">
      <alignment horizontal="center" vertical="center"/>
      <protection/>
    </xf>
    <xf numFmtId="0" fontId="17" fillId="2" borderId="102" xfId="0" applyFont="1" applyFill="1" applyBorder="1" applyAlignment="1" applyProtection="1">
      <alignment horizontal="center" vertical="center"/>
      <protection/>
    </xf>
    <xf numFmtId="0" fontId="20" fillId="2" borderId="34" xfId="0" applyFont="1" applyFill="1" applyBorder="1" applyAlignment="1" applyProtection="1">
      <alignment horizontal="center" vertical="center"/>
      <protection/>
    </xf>
    <xf numFmtId="0" fontId="17" fillId="2" borderId="39" xfId="0" applyFont="1" applyFill="1" applyBorder="1" applyAlignment="1" applyProtection="1">
      <alignment horizontal="center" vertical="center"/>
      <protection/>
    </xf>
    <xf numFmtId="0" fontId="17" fillId="2" borderId="40" xfId="0" applyFont="1" applyFill="1" applyBorder="1" applyAlignment="1" applyProtection="1">
      <alignment horizontal="center" vertical="center"/>
      <protection/>
    </xf>
    <xf numFmtId="0" fontId="18" fillId="2" borderId="12" xfId="0" applyFont="1" applyFill="1" applyBorder="1" applyAlignment="1" applyProtection="1">
      <alignment horizontal="center" vertical="center" textRotation="90" wrapText="1"/>
      <protection/>
    </xf>
    <xf numFmtId="0" fontId="31" fillId="2" borderId="33" xfId="0" applyFont="1" applyFill="1" applyBorder="1" applyAlignment="1" applyProtection="1">
      <alignment horizontal="center" vertical="center"/>
      <protection/>
    </xf>
    <xf numFmtId="0" fontId="31" fillId="2" borderId="102" xfId="0" applyFont="1" applyFill="1" applyBorder="1" applyAlignment="1" applyProtection="1">
      <alignment horizontal="center" vertical="center"/>
      <protection/>
    </xf>
    <xf numFmtId="0" fontId="18" fillId="2" borderId="14" xfId="0" applyFont="1" applyFill="1" applyBorder="1" applyAlignment="1" applyProtection="1">
      <alignment horizontal="left" vertical="center" wrapText="1"/>
      <protection/>
    </xf>
    <xf numFmtId="0" fontId="18" fillId="2" borderId="24" xfId="0" applyFont="1" applyFill="1" applyBorder="1" applyAlignment="1" applyProtection="1">
      <alignment horizontal="left" vertical="center" wrapText="1"/>
      <protection/>
    </xf>
    <xf numFmtId="0" fontId="20" fillId="2" borderId="33" xfId="0" applyFont="1" applyFill="1" applyBorder="1" applyAlignment="1" applyProtection="1">
      <alignment horizontal="left" vertical="top"/>
      <protection/>
    </xf>
    <xf numFmtId="0" fontId="20" fillId="2" borderId="34" xfId="0" applyFont="1" applyFill="1" applyBorder="1" applyAlignment="1" applyProtection="1">
      <alignment horizontal="left" vertical="top"/>
      <protection/>
    </xf>
    <xf numFmtId="0" fontId="20" fillId="2" borderId="102" xfId="0" applyFont="1" applyFill="1" applyBorder="1" applyAlignment="1" applyProtection="1">
      <alignment horizontal="left" vertical="top"/>
      <protection/>
    </xf>
    <xf numFmtId="0" fontId="18" fillId="2" borderId="16" xfId="0" applyFont="1" applyFill="1" applyBorder="1" applyAlignment="1" applyProtection="1">
      <alignment horizontal="left" vertical="center" wrapText="1"/>
      <protection/>
    </xf>
    <xf numFmtId="0" fontId="18" fillId="2" borderId="23" xfId="0" applyFont="1" applyFill="1" applyBorder="1" applyAlignment="1" applyProtection="1">
      <alignment horizontal="left" vertical="center" wrapText="1"/>
      <protection/>
    </xf>
    <xf numFmtId="0" fontId="31" fillId="2" borderId="86" xfId="0" applyFont="1" applyFill="1" applyBorder="1" applyAlignment="1" applyProtection="1">
      <alignment horizontal="left" vertical="center" wrapText="1"/>
      <protection/>
    </xf>
    <xf numFmtId="0" fontId="31" fillId="2" borderId="43" xfId="0" applyFont="1" applyFill="1" applyBorder="1" applyAlignment="1" applyProtection="1">
      <alignment horizontal="left" vertical="center" wrapText="1"/>
      <protection/>
    </xf>
    <xf numFmtId="0" fontId="31" fillId="2" borderId="81" xfId="0" applyFont="1" applyFill="1" applyBorder="1" applyAlignment="1" applyProtection="1">
      <alignment horizontal="left" vertical="center" wrapText="1"/>
      <protection/>
    </xf>
    <xf numFmtId="0" fontId="31" fillId="2" borderId="151" xfId="0" applyFont="1" applyFill="1" applyBorder="1" applyAlignment="1" applyProtection="1">
      <alignment horizontal="left" vertical="center" wrapText="1"/>
      <protection/>
    </xf>
    <xf numFmtId="0" fontId="31" fillId="2" borderId="96" xfId="0" applyFont="1" applyFill="1" applyBorder="1" applyAlignment="1" applyProtection="1">
      <alignment horizontal="left" vertical="center" wrapText="1"/>
      <protection/>
    </xf>
    <xf numFmtId="0" fontId="31" fillId="2" borderId="97" xfId="0" applyFont="1" applyFill="1" applyBorder="1" applyAlignment="1" applyProtection="1">
      <alignment horizontal="left" vertical="center" wrapText="1"/>
      <protection/>
    </xf>
    <xf numFmtId="0" fontId="31" fillId="2" borderId="84" xfId="0" applyFont="1" applyFill="1" applyBorder="1" applyAlignment="1" applyProtection="1">
      <alignment horizontal="left" vertical="center" wrapText="1"/>
      <protection/>
    </xf>
    <xf numFmtId="0" fontId="31" fillId="2" borderId="152" xfId="0" applyFont="1" applyFill="1" applyBorder="1" applyAlignment="1" applyProtection="1">
      <alignment horizontal="left" vertical="center" wrapText="1"/>
      <protection/>
    </xf>
    <xf numFmtId="0" fontId="31" fillId="2" borderId="77" xfId="0" applyFont="1" applyFill="1" applyBorder="1" applyAlignment="1" applyProtection="1">
      <alignment horizontal="left" vertical="center" wrapText="1"/>
      <protection/>
    </xf>
    <xf numFmtId="0" fontId="18" fillId="2" borderId="0" xfId="0" applyFont="1" applyFill="1" applyBorder="1" applyAlignment="1" applyProtection="1">
      <alignment horizontal="center" vertical="top"/>
      <protection locked="0"/>
    </xf>
    <xf numFmtId="0" fontId="31" fillId="2" borderId="34" xfId="0" applyFont="1" applyFill="1" applyBorder="1" applyAlignment="1" applyProtection="1">
      <alignment horizontal="center" vertical="center"/>
      <protection/>
    </xf>
    <xf numFmtId="3" fontId="20" fillId="2" borderId="33" xfId="0" applyNumberFormat="1" applyFont="1" applyFill="1" applyBorder="1" applyAlignment="1" applyProtection="1">
      <alignment horizontal="center" vertical="center"/>
      <protection/>
    </xf>
    <xf numFmtId="3" fontId="20" fillId="2" borderId="102" xfId="0" applyNumberFormat="1" applyFont="1" applyFill="1" applyBorder="1" applyAlignment="1" applyProtection="1">
      <alignment horizontal="center" vertical="center"/>
      <protection/>
    </xf>
    <xf numFmtId="0" fontId="34" fillId="2" borderId="33" xfId="0" applyFont="1" applyFill="1" applyBorder="1" applyAlignment="1" applyProtection="1">
      <alignment horizontal="left" vertical="center" wrapText="1"/>
      <protection/>
    </xf>
    <xf numFmtId="0" fontId="34" fillId="2" borderId="34" xfId="0" applyFont="1" applyFill="1" applyBorder="1" applyAlignment="1" applyProtection="1">
      <alignment horizontal="left" vertical="center" wrapText="1"/>
      <protection/>
    </xf>
    <xf numFmtId="0" fontId="34" fillId="2" borderId="102" xfId="0" applyFont="1" applyFill="1" applyBorder="1" applyAlignment="1" applyProtection="1">
      <alignment horizontal="left" vertical="center" wrapText="1"/>
      <protection/>
    </xf>
    <xf numFmtId="3" fontId="17" fillId="2" borderId="87" xfId="0" applyNumberFormat="1" applyFont="1" applyFill="1" applyBorder="1" applyAlignment="1" applyProtection="1">
      <alignment horizontal="center" vertical="center"/>
      <protection locked="0"/>
    </xf>
    <xf numFmtId="3" fontId="17" fillId="2" borderId="152" xfId="0" applyNumberFormat="1" applyFont="1" applyFill="1" applyBorder="1" applyAlignment="1" applyProtection="1">
      <alignment horizontal="center" vertical="center"/>
      <protection locked="0"/>
    </xf>
    <xf numFmtId="3" fontId="17" fillId="2" borderId="151" xfId="0" applyNumberFormat="1" applyFont="1" applyFill="1" applyBorder="1" applyAlignment="1" applyProtection="1">
      <alignment horizontal="center" vertical="center"/>
      <protection locked="0"/>
    </xf>
    <xf numFmtId="3" fontId="17" fillId="2" borderId="97" xfId="0" applyNumberFormat="1" applyFont="1" applyFill="1" applyBorder="1" applyAlignment="1" applyProtection="1">
      <alignment horizontal="center" vertical="center"/>
      <protection locked="0"/>
    </xf>
    <xf numFmtId="0" fontId="18" fillId="2" borderId="87" xfId="0" applyFont="1" applyFill="1" applyBorder="1" applyAlignment="1" applyProtection="1">
      <alignment horizontal="left" vertical="center" wrapText="1"/>
      <protection/>
    </xf>
    <xf numFmtId="0" fontId="18" fillId="2" borderId="116" xfId="0" applyFont="1" applyFill="1" applyBorder="1" applyAlignment="1" applyProtection="1">
      <alignment horizontal="left" vertical="center" wrapText="1"/>
      <protection/>
    </xf>
    <xf numFmtId="0" fontId="18" fillId="2" borderId="152" xfId="0" applyFont="1" applyFill="1" applyBorder="1" applyAlignment="1" applyProtection="1">
      <alignment horizontal="left" vertical="center" wrapText="1"/>
      <protection/>
    </xf>
    <xf numFmtId="0" fontId="30" fillId="2" borderId="64" xfId="22" applyFont="1" applyFill="1" applyBorder="1" applyAlignment="1" applyProtection="1">
      <alignment horizontal="center" vertical="center" wrapText="1"/>
      <protection/>
    </xf>
    <xf numFmtId="0" fontId="30" fillId="2" borderId="21" xfId="22" applyFont="1" applyFill="1" applyBorder="1" applyAlignment="1" applyProtection="1">
      <alignment horizontal="center" vertical="center" wrapText="1"/>
      <protection/>
    </xf>
    <xf numFmtId="0" fontId="22" fillId="2" borderId="111" xfId="22" applyFont="1" applyFill="1" applyBorder="1" applyAlignment="1" applyProtection="1">
      <alignment horizontal="left" vertical="top" wrapText="1"/>
      <protection/>
    </xf>
    <xf numFmtId="0" fontId="22" fillId="2" borderId="108" xfId="22" applyFont="1" applyFill="1" applyBorder="1" applyAlignment="1" applyProtection="1">
      <alignment horizontal="left" vertical="top" wrapText="1"/>
      <protection/>
    </xf>
    <xf numFmtId="0" fontId="22" fillId="2" borderId="114" xfId="22" applyFont="1" applyFill="1" applyBorder="1" applyAlignment="1" applyProtection="1">
      <alignment horizontal="left" vertical="top" wrapText="1"/>
      <protection/>
    </xf>
    <xf numFmtId="0" fontId="30" fillId="2" borderId="53" xfId="22" applyFont="1" applyFill="1" applyBorder="1" applyAlignment="1" applyProtection="1">
      <alignment horizontal="center" vertical="center" wrapText="1"/>
      <protection/>
    </xf>
    <xf numFmtId="0" fontId="16" fillId="2" borderId="153" xfId="26" applyFont="1" applyFill="1" applyBorder="1" applyAlignment="1" applyProtection="1">
      <alignment horizontal="center" vertical="center"/>
      <protection/>
    </xf>
    <xf numFmtId="0" fontId="16" fillId="2" borderId="23" xfId="26" applyFont="1" applyFill="1" applyBorder="1" applyAlignment="1" applyProtection="1">
      <alignment horizontal="center" vertical="center"/>
      <protection/>
    </xf>
    <xf numFmtId="0" fontId="16" fillId="2" borderId="137" xfId="26" applyFont="1" applyFill="1" applyBorder="1" applyAlignment="1" applyProtection="1">
      <alignment horizontal="center" vertical="center"/>
      <protection/>
    </xf>
    <xf numFmtId="0" fontId="16" fillId="2" borderId="53" xfId="26" applyFont="1" applyFill="1" applyBorder="1" applyAlignment="1" applyProtection="1">
      <alignment horizontal="center" vertical="center"/>
      <protection/>
    </xf>
    <xf numFmtId="0" fontId="16" fillId="2" borderId="12" xfId="26" applyFont="1" applyFill="1" applyBorder="1" applyAlignment="1" applyProtection="1">
      <alignment horizontal="left" vertical="center" wrapText="1"/>
      <protection/>
    </xf>
    <xf numFmtId="0" fontId="16" fillId="2" borderId="3" xfId="26" applyFont="1" applyFill="1" applyBorder="1" applyAlignment="1" applyProtection="1">
      <alignment horizontal="left" vertical="center" wrapText="1"/>
      <protection/>
    </xf>
    <xf numFmtId="0" fontId="16" fillId="2" borderId="31" xfId="26" applyFont="1" applyFill="1" applyBorder="1" applyAlignment="1" applyProtection="1">
      <alignment horizontal="left" vertical="center" wrapText="1"/>
      <protection/>
    </xf>
    <xf numFmtId="0" fontId="16" fillId="2" borderId="18" xfId="26" applyFont="1" applyFill="1" applyBorder="1" applyAlignment="1" applyProtection="1">
      <alignment horizontal="left" vertical="center" wrapText="1"/>
      <protection/>
    </xf>
    <xf numFmtId="0" fontId="16" fillId="2" borderId="19" xfId="26" applyFont="1" applyFill="1" applyBorder="1" applyAlignment="1" applyProtection="1">
      <alignment horizontal="left" vertical="center" wrapText="1"/>
      <protection/>
    </xf>
    <xf numFmtId="0" fontId="16" fillId="2" borderId="51" xfId="26" applyFont="1" applyFill="1" applyBorder="1" applyAlignment="1" applyProtection="1">
      <alignment horizontal="left" vertical="center" wrapText="1"/>
      <protection/>
    </xf>
    <xf numFmtId="0" fontId="30" fillId="2" borderId="20" xfId="22" applyFont="1" applyFill="1" applyBorder="1" applyAlignment="1" applyProtection="1">
      <alignment horizontal="center" vertical="center" wrapText="1"/>
      <protection/>
    </xf>
    <xf numFmtId="0" fontId="30" fillId="2" borderId="115" xfId="22" applyFont="1" applyFill="1" applyBorder="1" applyAlignment="1" applyProtection="1">
      <alignment horizontal="center" vertical="center" wrapText="1"/>
      <protection/>
    </xf>
    <xf numFmtId="0" fontId="22" fillId="2" borderId="98" xfId="22" applyFont="1" applyFill="1" applyBorder="1" applyAlignment="1" applyProtection="1">
      <alignment horizontal="left" vertical="center" wrapText="1"/>
      <protection/>
    </xf>
    <xf numFmtId="0" fontId="22" fillId="2" borderId="61" xfId="22" applyFont="1" applyFill="1" applyBorder="1" applyAlignment="1" applyProtection="1">
      <alignment horizontal="left" vertical="center" wrapText="1"/>
      <protection/>
    </xf>
    <xf numFmtId="0" fontId="22" fillId="2" borderId="63" xfId="22" applyFont="1" applyFill="1" applyBorder="1" applyAlignment="1" applyProtection="1">
      <alignment horizontal="left" vertical="center" wrapText="1"/>
      <protection/>
    </xf>
    <xf numFmtId="0" fontId="20" fillId="2" borderId="33" xfId="26" applyFont="1" applyFill="1" applyBorder="1" applyAlignment="1" applyProtection="1">
      <alignment vertical="center" wrapText="1"/>
      <protection/>
    </xf>
    <xf numFmtId="0" fontId="0" fillId="2" borderId="65" xfId="26" applyFill="1" applyBorder="1" applyAlignment="1" applyProtection="1">
      <alignment vertical="center" wrapText="1"/>
      <protection/>
    </xf>
    <xf numFmtId="0" fontId="22" fillId="2" borderId="20" xfId="26" applyFont="1" applyFill="1" applyBorder="1" applyAlignment="1" applyProtection="1">
      <alignment horizontal="left" vertical="center" wrapText="1"/>
      <protection/>
    </xf>
    <xf numFmtId="0" fontId="22" fillId="2" borderId="21" xfId="26" applyFont="1" applyFill="1" applyBorder="1" applyAlignment="1" applyProtection="1">
      <alignment horizontal="left" vertical="center" wrapText="1"/>
      <protection/>
    </xf>
    <xf numFmtId="0" fontId="22" fillId="2" borderId="115" xfId="26" applyFont="1" applyFill="1" applyBorder="1" applyAlignment="1" applyProtection="1">
      <alignment horizontal="left" vertical="center" wrapText="1"/>
      <protection/>
    </xf>
    <xf numFmtId="0" fontId="16" fillId="2" borderId="24" xfId="26" applyFont="1" applyFill="1" applyBorder="1" applyAlignment="1" applyProtection="1">
      <alignment horizontal="left" vertical="center" wrapText="1"/>
      <protection/>
    </xf>
    <xf numFmtId="0" fontId="16" fillId="2" borderId="112" xfId="26" applyFont="1" applyFill="1" applyBorder="1" applyAlignment="1" applyProtection="1">
      <alignment horizontal="left" vertical="center" wrapText="1"/>
      <protection/>
    </xf>
    <xf numFmtId="0" fontId="18" fillId="2" borderId="33" xfId="23" applyFont="1" applyFill="1" applyBorder="1" applyAlignment="1" applyProtection="1">
      <alignment horizontal="center" vertical="center" wrapText="1"/>
      <protection/>
    </xf>
    <xf numFmtId="0" fontId="26" fillId="2" borderId="65" xfId="26" applyFont="1" applyFill="1" applyBorder="1" applyAlignment="1" applyProtection="1">
      <alignment horizontal="center" vertical="center" wrapText="1"/>
      <protection/>
    </xf>
    <xf numFmtId="0" fontId="17" fillId="2" borderId="12" xfId="23" applyFont="1" applyFill="1" applyBorder="1" applyAlignment="1" applyProtection="1">
      <alignment horizontal="left" vertical="center" wrapText="1"/>
      <protection/>
    </xf>
    <xf numFmtId="0" fontId="17" fillId="2" borderId="39" xfId="23" applyFont="1" applyFill="1" applyBorder="1" applyAlignment="1" applyProtection="1">
      <alignment horizontal="center" vertical="center" textRotation="90" wrapText="1"/>
      <protection/>
    </xf>
    <xf numFmtId="0" fontId="17" fillId="2" borderId="36" xfId="23" applyFont="1" applyFill="1" applyBorder="1" applyAlignment="1" applyProtection="1">
      <alignment horizontal="center" vertical="center" textRotation="90" wrapText="1"/>
      <protection/>
    </xf>
    <xf numFmtId="0" fontId="17" fillId="2" borderId="120" xfId="23" applyFont="1" applyFill="1" applyBorder="1" applyAlignment="1" applyProtection="1">
      <alignment horizontal="center" vertical="center" textRotation="90" wrapText="1"/>
      <protection/>
    </xf>
    <xf numFmtId="0" fontId="17" fillId="2" borderId="14" xfId="23" applyFont="1" applyFill="1" applyBorder="1" applyAlignment="1" applyProtection="1">
      <alignment horizontal="left" vertical="center" wrapText="1"/>
      <protection/>
    </xf>
    <xf numFmtId="0" fontId="0" fillId="2" borderId="15" xfId="26" applyFill="1" applyBorder="1" applyAlignment="1" applyProtection="1">
      <alignment horizontal="left" vertical="center" wrapText="1"/>
      <protection/>
    </xf>
    <xf numFmtId="0" fontId="17" fillId="2" borderId="18" xfId="23" applyFont="1" applyFill="1" applyBorder="1" applyAlignment="1" applyProtection="1">
      <alignment horizontal="left" vertical="center" wrapText="1"/>
      <protection/>
    </xf>
    <xf numFmtId="0" fontId="0" fillId="2" borderId="52" xfId="26" applyFill="1" applyBorder="1" applyAlignment="1" applyProtection="1">
      <alignment/>
      <protection/>
    </xf>
    <xf numFmtId="0" fontId="40" fillId="2" borderId="0" xfId="22" applyFont="1" applyFill="1" applyAlignment="1" applyProtection="1">
      <alignment horizontal="center" vertical="center" wrapText="1"/>
      <protection/>
    </xf>
    <xf numFmtId="0" fontId="18" fillId="2" borderId="16" xfId="23" applyFont="1" applyFill="1" applyBorder="1" applyAlignment="1" applyProtection="1">
      <alignment horizontal="center" vertical="center" wrapText="1"/>
      <protection/>
    </xf>
    <xf numFmtId="0" fontId="18" fillId="2" borderId="23" xfId="23" applyFont="1" applyFill="1" applyBorder="1" applyAlignment="1" applyProtection="1">
      <alignment horizontal="center" vertical="center" wrapText="1"/>
      <protection/>
    </xf>
    <xf numFmtId="0" fontId="18" fillId="2" borderId="12" xfId="23" applyFont="1" applyFill="1" applyBorder="1" applyAlignment="1" applyProtection="1">
      <alignment horizontal="center" vertical="center" wrapText="1"/>
      <protection/>
    </xf>
    <xf numFmtId="0" fontId="18" fillId="2" borderId="3" xfId="23" applyFont="1" applyFill="1" applyBorder="1" applyAlignment="1" applyProtection="1">
      <alignment horizontal="center" vertical="center" wrapText="1"/>
      <protection/>
    </xf>
    <xf numFmtId="0" fontId="38" fillId="2" borderId="3" xfId="23" applyFont="1" applyFill="1" applyBorder="1" applyAlignment="1" applyProtection="1">
      <alignment horizontal="center" vertical="center" wrapText="1"/>
      <protection/>
    </xf>
    <xf numFmtId="0" fontId="26" fillId="2" borderId="23" xfId="26" applyFont="1" applyFill="1" applyBorder="1" applyAlignment="1" applyProtection="1">
      <alignment horizontal="center" vertical="center" wrapText="1"/>
      <protection/>
    </xf>
    <xf numFmtId="0" fontId="26" fillId="2" borderId="3" xfId="26" applyFont="1" applyFill="1" applyBorder="1" applyAlignment="1" applyProtection="1">
      <alignment horizontal="center" vertical="center" wrapText="1"/>
      <protection/>
    </xf>
    <xf numFmtId="0" fontId="26" fillId="2" borderId="17" xfId="26" applyFont="1" applyFill="1" applyBorder="1" applyAlignment="1" applyProtection="1">
      <alignment horizontal="center" vertical="center" wrapText="1"/>
      <protection/>
    </xf>
    <xf numFmtId="0" fontId="26" fillId="2" borderId="13" xfId="26" applyFont="1" applyFill="1" applyBorder="1" applyAlignment="1" applyProtection="1">
      <alignment horizontal="center" vertical="center" wrapText="1"/>
      <protection/>
    </xf>
    <xf numFmtId="0" fontId="40" fillId="2" borderId="0" xfId="22" applyFont="1" applyFill="1" applyBorder="1" applyAlignment="1" applyProtection="1">
      <alignment horizontal="center" vertical="center" wrapText="1"/>
      <protection/>
    </xf>
    <xf numFmtId="0" fontId="17" fillId="2" borderId="86" xfId="23" applyFont="1" applyFill="1" applyBorder="1" applyAlignment="1" applyProtection="1">
      <alignment horizontal="left" vertical="center" wrapText="1"/>
      <protection/>
    </xf>
    <xf numFmtId="0" fontId="17" fillId="2" borderId="81" xfId="23" applyFont="1" applyFill="1" applyBorder="1" applyAlignment="1" applyProtection="1">
      <alignment horizontal="left" vertical="center" wrapText="1"/>
      <protection/>
    </xf>
    <xf numFmtId="3" fontId="30" fillId="2" borderId="3" xfId="22" applyNumberFormat="1" applyFont="1" applyFill="1" applyBorder="1" applyAlignment="1" applyProtection="1">
      <alignment horizontal="center" vertical="center"/>
      <protection locked="0"/>
    </xf>
    <xf numFmtId="3" fontId="30" fillId="2" borderId="13" xfId="22" applyNumberFormat="1" applyFont="1" applyFill="1" applyBorder="1" applyAlignment="1" applyProtection="1">
      <alignment horizontal="center" vertical="center"/>
      <protection locked="0"/>
    </xf>
    <xf numFmtId="3" fontId="16" fillId="2" borderId="19" xfId="26" applyNumberFormat="1" applyFont="1" applyFill="1" applyBorder="1" applyAlignment="1" applyProtection="1">
      <alignment horizontal="center" vertical="center"/>
      <protection locked="0"/>
    </xf>
    <xf numFmtId="3" fontId="16" fillId="2" borderId="52" xfId="26" applyNumberFormat="1" applyFont="1" applyFill="1" applyBorder="1" applyAlignment="1" applyProtection="1">
      <alignment horizontal="center" vertical="center"/>
      <protection locked="0"/>
    </xf>
    <xf numFmtId="0" fontId="30" fillId="2" borderId="35" xfId="22" applyFont="1" applyFill="1" applyBorder="1" applyAlignment="1" applyProtection="1">
      <alignment horizontal="center" vertical="center" textRotation="87" wrapText="1"/>
      <protection/>
    </xf>
    <xf numFmtId="0" fontId="30" fillId="2" borderId="29" xfId="22" applyFont="1" applyFill="1" applyBorder="1" applyAlignment="1" applyProtection="1">
      <alignment horizontal="center" vertical="center" textRotation="87" wrapText="1"/>
      <protection/>
    </xf>
    <xf numFmtId="0" fontId="30" fillId="2" borderId="23" xfId="22" applyFont="1" applyFill="1" applyBorder="1" applyAlignment="1" applyProtection="1">
      <alignment horizontal="center" vertical="center" wrapText="1"/>
      <protection/>
    </xf>
    <xf numFmtId="0" fontId="30" fillId="2" borderId="17" xfId="22" applyFont="1" applyFill="1" applyBorder="1" applyAlignment="1" applyProtection="1">
      <alignment horizontal="center" vertical="center" wrapText="1"/>
      <protection/>
    </xf>
    <xf numFmtId="0" fontId="20" fillId="2" borderId="36" xfId="23" applyFont="1" applyFill="1" applyBorder="1" applyAlignment="1" applyProtection="1">
      <alignment horizontal="left" vertical="center" wrapText="1"/>
      <protection/>
    </xf>
    <xf numFmtId="0" fontId="20" fillId="2" borderId="37" xfId="23" applyFont="1" applyFill="1" applyBorder="1" applyAlignment="1" applyProtection="1">
      <alignment horizontal="left" vertical="center" wrapText="1"/>
      <protection/>
    </xf>
    <xf numFmtId="0" fontId="20" fillId="2" borderId="120" xfId="23" applyFont="1" applyFill="1" applyBorder="1" applyAlignment="1" applyProtection="1">
      <alignment horizontal="left" vertical="center" wrapText="1"/>
      <protection/>
    </xf>
    <xf numFmtId="0" fontId="20" fillId="2" borderId="133" xfId="23" applyFont="1" applyFill="1" applyBorder="1" applyAlignment="1" applyProtection="1">
      <alignment horizontal="left" vertical="center" wrapText="1"/>
      <protection/>
    </xf>
    <xf numFmtId="0" fontId="20" fillId="2" borderId="39" xfId="23" applyFont="1" applyFill="1" applyBorder="1" applyAlignment="1" applyProtection="1">
      <alignment horizontal="left" vertical="center" wrapText="1"/>
      <protection/>
    </xf>
    <xf numFmtId="0" fontId="20" fillId="2" borderId="41" xfId="23" applyFont="1" applyFill="1" applyBorder="1" applyAlignment="1" applyProtection="1">
      <alignment horizontal="left" vertical="center" wrapText="1"/>
      <protection/>
    </xf>
    <xf numFmtId="0" fontId="16" fillId="2" borderId="12" xfId="26" applyFont="1" applyFill="1" applyBorder="1" applyAlignment="1" applyProtection="1">
      <alignment horizontal="center" vertical="center" textRotation="90" wrapText="1"/>
      <protection/>
    </xf>
    <xf numFmtId="0" fontId="16" fillId="2" borderId="14" xfId="26" applyFont="1" applyFill="1" applyBorder="1" applyAlignment="1" applyProtection="1">
      <alignment horizontal="center" vertical="center" textRotation="90" wrapText="1"/>
      <protection/>
    </xf>
    <xf numFmtId="3" fontId="53" fillId="2" borderId="21" xfId="26" applyNumberFormat="1" applyFont="1" applyFill="1" applyBorder="1" applyAlignment="1" applyProtection="1">
      <alignment horizontal="center" vertical="center"/>
      <protection/>
    </xf>
    <xf numFmtId="3" fontId="53" fillId="2" borderId="22" xfId="26" applyNumberFormat="1" applyFont="1" applyFill="1" applyBorder="1" applyAlignment="1" applyProtection="1">
      <alignment horizontal="center" vertical="center"/>
      <protection/>
    </xf>
    <xf numFmtId="3" fontId="30" fillId="2" borderId="24" xfId="22" applyNumberFormat="1" applyFont="1" applyFill="1" applyBorder="1" applyAlignment="1" applyProtection="1">
      <alignment horizontal="center" vertical="center"/>
      <protection locked="0"/>
    </xf>
    <xf numFmtId="3" fontId="30" fillId="2" borderId="15" xfId="22" applyNumberFormat="1" applyFont="1" applyFill="1" applyBorder="1" applyAlignment="1" applyProtection="1">
      <alignment horizontal="center" vertical="center"/>
      <protection locked="0"/>
    </xf>
    <xf numFmtId="3" fontId="30" fillId="2" borderId="3" xfId="26" applyNumberFormat="1" applyFont="1" applyFill="1" applyBorder="1" applyAlignment="1" applyProtection="1">
      <alignment horizontal="center" vertical="center"/>
      <protection locked="0"/>
    </xf>
    <xf numFmtId="0" fontId="30" fillId="2" borderId="22" xfId="22" applyFont="1" applyFill="1" applyBorder="1" applyAlignment="1" applyProtection="1">
      <alignment horizontal="center" vertical="center" wrapText="1"/>
      <protection/>
    </xf>
    <xf numFmtId="0" fontId="30" fillId="2" borderId="54" xfId="22" applyFont="1" applyFill="1" applyBorder="1" applyAlignment="1" applyProtection="1">
      <alignment horizontal="center" vertical="center" wrapText="1"/>
      <protection/>
    </xf>
    <xf numFmtId="3" fontId="53" fillId="2" borderId="21" xfId="26" applyNumberFormat="1" applyFont="1" applyFill="1" applyBorder="1" applyAlignment="1" applyProtection="1">
      <alignment horizontal="center" vertical="center" wrapText="1"/>
      <protection/>
    </xf>
    <xf numFmtId="3" fontId="30" fillId="2" borderId="24" xfId="26" applyNumberFormat="1" applyFont="1" applyFill="1" applyBorder="1" applyAlignment="1" applyProtection="1">
      <alignment horizontal="center" vertical="center"/>
      <protection locked="0"/>
    </xf>
    <xf numFmtId="3" fontId="30" fillId="2" borderId="19" xfId="22" applyNumberFormat="1" applyFont="1" applyFill="1" applyBorder="1" applyAlignment="1" applyProtection="1">
      <alignment horizontal="center" vertical="center"/>
      <protection locked="0"/>
    </xf>
    <xf numFmtId="3" fontId="16" fillId="2" borderId="50" xfId="26" applyNumberFormat="1" applyFont="1" applyFill="1" applyBorder="1" applyAlignment="1" applyProtection="1">
      <alignment horizontal="center" vertical="center"/>
      <protection locked="0"/>
    </xf>
    <xf numFmtId="3" fontId="16" fillId="2" borderId="19" xfId="26" applyNumberFormat="1" applyFont="1" applyFill="1" applyBorder="1" applyAlignment="1" applyProtection="1">
      <alignment horizontal="center" vertical="center"/>
      <protection locked="0"/>
    </xf>
    <xf numFmtId="3" fontId="53" fillId="2" borderId="20" xfId="26" applyNumberFormat="1" applyFont="1" applyFill="1" applyBorder="1" applyAlignment="1" applyProtection="1">
      <alignment horizontal="center" vertical="center" wrapText="1"/>
      <protection/>
    </xf>
    <xf numFmtId="3" fontId="16" fillId="2" borderId="32" xfId="26" applyNumberFormat="1" applyFont="1" applyFill="1" applyBorder="1" applyAlignment="1" applyProtection="1">
      <alignment horizontal="center" vertical="center"/>
      <protection locked="0"/>
    </xf>
    <xf numFmtId="3" fontId="16" fillId="2" borderId="24" xfId="26" applyNumberFormat="1" applyFont="1" applyFill="1" applyBorder="1" applyAlignment="1" applyProtection="1">
      <alignment horizontal="center" vertical="center"/>
      <protection locked="0"/>
    </xf>
    <xf numFmtId="3" fontId="16" fillId="2" borderId="30" xfId="26" applyNumberFormat="1" applyFont="1" applyFill="1" applyBorder="1" applyAlignment="1" applyProtection="1">
      <alignment horizontal="center" vertical="center"/>
      <protection locked="0"/>
    </xf>
    <xf numFmtId="3" fontId="16" fillId="2" borderId="3" xfId="26" applyNumberFormat="1" applyFont="1" applyFill="1" applyBorder="1" applyAlignment="1" applyProtection="1">
      <alignment horizontal="center" vertical="center"/>
      <protection locked="0"/>
    </xf>
    <xf numFmtId="0" fontId="17" fillId="2" borderId="3" xfId="32" applyFont="1" applyFill="1" applyBorder="1" applyAlignment="1" applyProtection="1">
      <alignment horizontal="left" vertical="center" wrapText="1"/>
      <protection/>
    </xf>
    <xf numFmtId="0" fontId="17" fillId="2" borderId="13" xfId="32" applyFont="1" applyFill="1" applyBorder="1" applyAlignment="1" applyProtection="1">
      <alignment horizontal="left" vertical="center" wrapText="1"/>
      <protection/>
    </xf>
    <xf numFmtId="0" fontId="20" fillId="2" borderId="20" xfId="0" applyFont="1" applyFill="1" applyBorder="1" applyAlignment="1" applyProtection="1">
      <alignment horizontal="left" vertical="center" wrapText="1"/>
      <protection/>
    </xf>
    <xf numFmtId="0" fontId="20" fillId="2" borderId="21" xfId="0" applyFont="1" applyFill="1" applyBorder="1" applyAlignment="1" applyProtection="1">
      <alignment horizontal="left" vertical="center" wrapText="1"/>
      <protection/>
    </xf>
    <xf numFmtId="0" fontId="20" fillId="2" borderId="22" xfId="0" applyFont="1" applyFill="1" applyBorder="1" applyAlignment="1" applyProtection="1">
      <alignment horizontal="left" vertical="center" wrapText="1"/>
      <protection/>
    </xf>
    <xf numFmtId="0" fontId="17" fillId="2" borderId="14" xfId="32" applyFont="1" applyFill="1" applyBorder="1" applyAlignment="1" applyProtection="1">
      <alignment horizontal="left" vertical="center" wrapText="1"/>
      <protection/>
    </xf>
    <xf numFmtId="0" fontId="17" fillId="2" borderId="24" xfId="32" applyFont="1" applyFill="1" applyBorder="1" applyAlignment="1" applyProtection="1">
      <alignment horizontal="left" vertical="center" wrapText="1"/>
      <protection/>
    </xf>
    <xf numFmtId="0" fontId="17" fillId="2" borderId="15" xfId="32" applyFont="1" applyFill="1" applyBorder="1" applyAlignment="1" applyProtection="1">
      <alignment horizontal="left" vertical="center" wrapText="1"/>
      <protection/>
    </xf>
    <xf numFmtId="0" fontId="17" fillId="2" borderId="12" xfId="32" applyFont="1" applyFill="1" applyBorder="1" applyAlignment="1" applyProtection="1">
      <alignment horizontal="left" vertical="center" wrapText="1"/>
      <protection/>
    </xf>
    <xf numFmtId="0" fontId="17" fillId="2" borderId="12" xfId="32" applyFont="1" applyFill="1" applyBorder="1" applyAlignment="1" applyProtection="1">
      <alignment horizontal="center" vertical="center" textRotation="90" wrapText="1"/>
      <protection/>
    </xf>
    <xf numFmtId="0" fontId="20" fillId="2" borderId="20" xfId="32" applyFont="1" applyFill="1" applyBorder="1" applyAlignment="1" applyProtection="1">
      <alignment horizontal="left" vertical="top" wrapText="1"/>
      <protection/>
    </xf>
    <xf numFmtId="0" fontId="20" fillId="2" borderId="21" xfId="32" applyFont="1" applyFill="1" applyBorder="1" applyAlignment="1" applyProtection="1">
      <alignment horizontal="left" vertical="top" wrapText="1"/>
      <protection/>
    </xf>
    <xf numFmtId="0" fontId="20" fillId="2" borderId="22" xfId="32" applyFont="1" applyFill="1" applyBorder="1" applyAlignment="1" applyProtection="1">
      <alignment horizontal="left" vertical="top" wrapText="1"/>
      <protection/>
    </xf>
    <xf numFmtId="0" fontId="20" fillId="2" borderId="104" xfId="26" applyFont="1" applyFill="1" applyBorder="1" applyAlignment="1" applyProtection="1">
      <alignment horizontal="left" vertical="center"/>
      <protection/>
    </xf>
    <xf numFmtId="0" fontId="20" fillId="2" borderId="105" xfId="26" applyFont="1" applyFill="1" applyBorder="1" applyAlignment="1" applyProtection="1">
      <alignment horizontal="left" vertical="center"/>
      <protection/>
    </xf>
    <xf numFmtId="0" fontId="20" fillId="2" borderId="65" xfId="26" applyFont="1" applyFill="1" applyBorder="1" applyAlignment="1" applyProtection="1">
      <alignment horizontal="left" vertical="center"/>
      <protection/>
    </xf>
    <xf numFmtId="0" fontId="17" fillId="2" borderId="3" xfId="32" applyFont="1" applyFill="1" applyBorder="1" applyAlignment="1" applyProtection="1">
      <alignment horizontal="left" vertical="center" wrapText="1"/>
      <protection/>
    </xf>
    <xf numFmtId="0" fontId="17" fillId="2" borderId="13" xfId="32" applyFont="1" applyFill="1" applyBorder="1" applyAlignment="1" applyProtection="1">
      <alignment horizontal="left" vertical="center" wrapText="1"/>
      <protection/>
    </xf>
    <xf numFmtId="0" fontId="17" fillId="2" borderId="16" xfId="32" applyFont="1" applyFill="1" applyBorder="1" applyAlignment="1" applyProtection="1">
      <alignment horizontal="left" vertical="center" wrapText="1"/>
      <protection/>
    </xf>
    <xf numFmtId="0" fontId="17" fillId="2" borderId="23" xfId="32" applyFont="1" applyFill="1" applyBorder="1" applyAlignment="1" applyProtection="1">
      <alignment horizontal="left" vertical="center" wrapText="1"/>
      <protection/>
    </xf>
    <xf numFmtId="0" fontId="17" fillId="2" borderId="17" xfId="32" applyFont="1" applyFill="1" applyBorder="1" applyAlignment="1" applyProtection="1">
      <alignment horizontal="left" vertical="center" wrapText="1"/>
      <protection/>
    </xf>
    <xf numFmtId="0" fontId="17" fillId="2" borderId="20" xfId="0" applyFont="1" applyFill="1" applyBorder="1" applyAlignment="1" applyProtection="1">
      <alignment horizontal="center" vertical="center"/>
      <protection/>
    </xf>
    <xf numFmtId="0" fontId="17" fillId="2" borderId="21" xfId="0" applyFont="1" applyFill="1" applyBorder="1" applyAlignment="1" applyProtection="1">
      <alignment horizontal="center" vertical="center"/>
      <protection/>
    </xf>
    <xf numFmtId="0" fontId="17" fillId="2" borderId="22" xfId="0" applyFont="1" applyFill="1" applyBorder="1" applyAlignment="1" applyProtection="1">
      <alignment horizontal="center" vertical="center"/>
      <protection/>
    </xf>
    <xf numFmtId="3" fontId="17" fillId="2" borderId="3" xfId="26" applyNumberFormat="1" applyFont="1" applyFill="1" applyBorder="1" applyAlignment="1" applyProtection="1">
      <alignment horizontal="center" vertical="center"/>
      <protection locked="0"/>
    </xf>
    <xf numFmtId="0" fontId="17" fillId="2" borderId="94" xfId="26" applyFont="1" applyFill="1" applyBorder="1" applyAlignment="1" applyProtection="1">
      <alignment horizontal="left" vertical="center" wrapText="1"/>
      <protection/>
    </xf>
    <xf numFmtId="0" fontId="17" fillId="2" borderId="9" xfId="26" applyFont="1" applyFill="1" applyBorder="1" applyAlignment="1" applyProtection="1">
      <alignment horizontal="left" vertical="center" wrapText="1"/>
      <protection/>
    </xf>
    <xf numFmtId="0" fontId="17" fillId="2" borderId="10" xfId="26" applyFont="1" applyFill="1" applyBorder="1" applyAlignment="1" applyProtection="1">
      <alignment horizontal="left" vertical="center" wrapText="1"/>
      <protection/>
    </xf>
    <xf numFmtId="0" fontId="17" fillId="2" borderId="93" xfId="26" applyFont="1" applyFill="1" applyBorder="1" applyAlignment="1" applyProtection="1">
      <alignment horizontal="left" vertical="center" wrapText="1"/>
      <protection/>
    </xf>
    <xf numFmtId="0" fontId="17" fillId="2" borderId="128" xfId="26" applyFont="1" applyFill="1" applyBorder="1" applyAlignment="1" applyProtection="1">
      <alignment horizontal="left" vertical="center" wrapText="1"/>
      <protection/>
    </xf>
    <xf numFmtId="0" fontId="17" fillId="2" borderId="45" xfId="26" applyFont="1" applyFill="1" applyBorder="1" applyAlignment="1" applyProtection="1">
      <alignment horizontal="left" vertical="center" wrapText="1"/>
      <protection/>
    </xf>
    <xf numFmtId="0" fontId="17" fillId="2" borderId="112" xfId="26" applyFont="1" applyFill="1" applyBorder="1" applyAlignment="1" applyProtection="1">
      <alignment horizontal="left" vertical="center" wrapText="1"/>
      <protection/>
    </xf>
    <xf numFmtId="0" fontId="17" fillId="2" borderId="130" xfId="26" applyFont="1" applyFill="1" applyBorder="1" applyAlignment="1" applyProtection="1">
      <alignment horizontal="left" vertical="center" wrapText="1"/>
      <protection/>
    </xf>
    <xf numFmtId="0" fontId="20" fillId="2" borderId="93" xfId="26" applyFont="1" applyFill="1" applyBorder="1" applyAlignment="1" applyProtection="1">
      <alignment horizontal="left" vertical="center"/>
      <protection/>
    </xf>
    <xf numFmtId="0" fontId="20" fillId="2" borderId="128" xfId="26" applyFont="1" applyFill="1" applyBorder="1" applyAlignment="1" applyProtection="1">
      <alignment horizontal="left" vertical="center"/>
      <protection/>
    </xf>
    <xf numFmtId="0" fontId="20" fillId="2" borderId="45" xfId="26" applyFont="1" applyFill="1" applyBorder="1" applyAlignment="1" applyProtection="1">
      <alignment horizontal="left" vertical="center"/>
      <protection/>
    </xf>
    <xf numFmtId="0" fontId="20" fillId="2" borderId="121" xfId="26" applyFont="1" applyFill="1" applyBorder="1" applyAlignment="1" applyProtection="1">
      <alignment horizontal="left" vertical="top" wrapText="1"/>
      <protection/>
    </xf>
    <xf numFmtId="0" fontId="20" fillId="2" borderId="122" xfId="26" applyFont="1" applyFill="1" applyBorder="1" applyAlignment="1" applyProtection="1">
      <alignment horizontal="left" vertical="top" wrapText="1"/>
      <protection/>
    </xf>
    <xf numFmtId="0" fontId="20" fillId="2" borderId="123" xfId="26" applyFont="1" applyFill="1" applyBorder="1" applyAlignment="1" applyProtection="1">
      <alignment horizontal="left" vertical="top" wrapText="1"/>
      <protection/>
    </xf>
    <xf numFmtId="0" fontId="17" fillId="2" borderId="12" xfId="32" applyFont="1" applyFill="1" applyBorder="1" applyAlignment="1" applyProtection="1">
      <alignment horizontal="center" vertical="center" wrapText="1"/>
      <protection/>
    </xf>
    <xf numFmtId="0" fontId="17" fillId="2" borderId="17" xfId="26" applyFont="1" applyFill="1" applyBorder="1" applyAlignment="1" applyProtection="1">
      <alignment horizontal="center" vertical="center" wrapText="1"/>
      <protection/>
    </xf>
    <xf numFmtId="0" fontId="17" fillId="2" borderId="136" xfId="26" applyFont="1" applyFill="1" applyBorder="1" applyAlignment="1" applyProtection="1">
      <alignment horizontal="center" vertical="center" wrapText="1"/>
      <protection/>
    </xf>
    <xf numFmtId="0" fontId="17" fillId="2" borderId="137" xfId="26" applyFont="1" applyFill="1" applyBorder="1" applyAlignment="1" applyProtection="1">
      <alignment horizontal="center" vertical="center" wrapText="1"/>
      <protection/>
    </xf>
    <xf numFmtId="0" fontId="0" fillId="2" borderId="3" xfId="26" applyFont="1" applyFill="1" applyBorder="1" applyAlignment="1" applyProtection="1">
      <alignment horizontal="center" vertical="center" wrapText="1"/>
      <protection/>
    </xf>
    <xf numFmtId="0" fontId="0" fillId="2" borderId="13" xfId="26" applyFill="1" applyBorder="1" applyAlignment="1" applyProtection="1">
      <alignment horizontal="center" vertical="center" wrapText="1"/>
      <protection/>
    </xf>
    <xf numFmtId="3" fontId="0" fillId="2" borderId="3" xfId="26" applyNumberFormat="1" applyFill="1" applyBorder="1" applyAlignment="1" applyProtection="1">
      <alignment horizontal="center" vertical="center"/>
      <protection locked="0"/>
    </xf>
    <xf numFmtId="3" fontId="0" fillId="2" borderId="13" xfId="26" applyNumberFormat="1" applyFill="1" applyBorder="1" applyAlignment="1" applyProtection="1">
      <alignment horizontal="center" vertical="center"/>
      <protection locked="0"/>
    </xf>
    <xf numFmtId="3" fontId="17" fillId="2" borderId="16" xfId="26" applyNumberFormat="1" applyFont="1" applyFill="1" applyBorder="1" applyAlignment="1" applyProtection="1">
      <alignment horizontal="center" vertical="center"/>
      <protection locked="0"/>
    </xf>
    <xf numFmtId="3" fontId="17" fillId="2" borderId="23" xfId="26" applyNumberFormat="1" applyFont="1" applyFill="1" applyBorder="1" applyAlignment="1" applyProtection="1">
      <alignment horizontal="center" vertical="center"/>
      <protection locked="0"/>
    </xf>
    <xf numFmtId="3" fontId="17" fillId="2" borderId="12" xfId="26" applyNumberFormat="1" applyFont="1" applyFill="1" applyBorder="1" applyAlignment="1" applyProtection="1">
      <alignment horizontal="center" vertical="center"/>
      <protection locked="0"/>
    </xf>
    <xf numFmtId="3" fontId="0" fillId="2" borderId="23" xfId="26" applyNumberFormat="1" applyFill="1" applyBorder="1" applyAlignment="1" applyProtection="1">
      <alignment horizontal="center" vertical="center"/>
      <protection locked="0"/>
    </xf>
    <xf numFmtId="3" fontId="0" fillId="2" borderId="17" xfId="26" applyNumberFormat="1" applyFill="1" applyBorder="1" applyAlignment="1" applyProtection="1">
      <alignment horizontal="center" vertical="center"/>
      <protection locked="0"/>
    </xf>
    <xf numFmtId="3" fontId="17" fillId="2" borderId="14" xfId="26" applyNumberFormat="1" applyFont="1" applyFill="1" applyBorder="1" applyAlignment="1" applyProtection="1">
      <alignment horizontal="center" vertical="center"/>
      <protection locked="0"/>
    </xf>
    <xf numFmtId="3" fontId="17" fillId="2" borderId="24" xfId="26" applyNumberFormat="1" applyFont="1" applyFill="1" applyBorder="1" applyAlignment="1" applyProtection="1">
      <alignment horizontal="center" vertical="center"/>
      <protection locked="0"/>
    </xf>
    <xf numFmtId="0" fontId="17" fillId="2" borderId="23" xfId="26" applyFont="1" applyFill="1" applyBorder="1" applyAlignment="1" applyProtection="1">
      <alignment horizontal="center" vertical="center" textRotation="90" wrapText="1"/>
      <protection/>
    </xf>
    <xf numFmtId="3" fontId="20" fillId="2" borderId="21" xfId="26" applyNumberFormat="1" applyFont="1" applyFill="1" applyBorder="1" applyAlignment="1" applyProtection="1">
      <alignment horizontal="center" vertical="center"/>
      <protection/>
    </xf>
    <xf numFmtId="3" fontId="0" fillId="2" borderId="22" xfId="26" applyNumberFormat="1" applyFill="1" applyBorder="1" applyAlignment="1" applyProtection="1">
      <alignment horizontal="center" vertical="center"/>
      <protection/>
    </xf>
    <xf numFmtId="0" fontId="17" fillId="2" borderId="17" xfId="26" applyFont="1" applyFill="1" applyBorder="1" applyAlignment="1" applyProtection="1">
      <alignment horizontal="center" vertical="center" textRotation="90" wrapText="1"/>
      <protection/>
    </xf>
    <xf numFmtId="3" fontId="20" fillId="2" borderId="20" xfId="26" applyNumberFormat="1" applyFont="1" applyFill="1" applyBorder="1" applyAlignment="1" applyProtection="1">
      <alignment horizontal="center" vertical="center"/>
      <protection/>
    </xf>
    <xf numFmtId="3" fontId="0" fillId="2" borderId="21" xfId="26" applyNumberFormat="1" applyFill="1" applyBorder="1" applyAlignment="1" applyProtection="1">
      <alignment horizontal="center" vertical="center"/>
      <protection/>
    </xf>
    <xf numFmtId="0" fontId="18" fillId="2" borderId="21" xfId="26" applyFont="1" applyFill="1" applyBorder="1" applyAlignment="1" applyProtection="1">
      <alignment horizontal="center" vertical="center"/>
      <protection/>
    </xf>
    <xf numFmtId="0" fontId="26" fillId="2" borderId="22" xfId="26" applyFont="1" applyFill="1" applyBorder="1" applyAlignment="1" applyProtection="1">
      <alignment horizontal="center" vertical="center"/>
      <protection/>
    </xf>
    <xf numFmtId="0" fontId="18" fillId="2" borderId="104" xfId="26" applyFont="1" applyFill="1" applyBorder="1" applyAlignment="1" applyProtection="1">
      <alignment horizontal="center" vertical="center"/>
      <protection/>
    </xf>
    <xf numFmtId="0" fontId="18" fillId="2" borderId="105" xfId="26" applyFont="1" applyFill="1" applyBorder="1" applyAlignment="1" applyProtection="1">
      <alignment horizontal="center" vertical="center"/>
      <protection/>
    </xf>
    <xf numFmtId="0" fontId="18" fillId="2" borderId="65" xfId="26" applyFont="1" applyFill="1" applyBorder="1" applyAlignment="1" applyProtection="1">
      <alignment horizontal="center" vertical="center"/>
      <protection/>
    </xf>
    <xf numFmtId="3" fontId="0" fillId="2" borderId="24" xfId="26" applyNumberFormat="1" applyFill="1" applyBorder="1" applyAlignment="1" applyProtection="1">
      <alignment horizontal="center" vertical="center"/>
      <protection locked="0"/>
    </xf>
    <xf numFmtId="3" fontId="0" fillId="2" borderId="15" xfId="26" applyNumberFormat="1" applyFill="1" applyBorder="1" applyAlignment="1" applyProtection="1">
      <alignment horizontal="center" vertical="center"/>
      <protection locked="0"/>
    </xf>
    <xf numFmtId="0" fontId="23" fillId="2" borderId="121" xfId="26" applyFont="1" applyFill="1" applyBorder="1" applyAlignment="1" applyProtection="1">
      <alignment horizontal="left" wrapText="1"/>
      <protection/>
    </xf>
    <xf numFmtId="0" fontId="23" fillId="2" borderId="122" xfId="26" applyFont="1" applyFill="1" applyBorder="1" applyAlignment="1" applyProtection="1">
      <alignment horizontal="left" wrapText="1"/>
      <protection/>
    </xf>
    <xf numFmtId="0" fontId="23" fillId="2" borderId="123" xfId="26" applyFont="1" applyFill="1" applyBorder="1" applyAlignment="1" applyProtection="1">
      <alignment horizontal="left" wrapText="1"/>
      <protection/>
    </xf>
    <xf numFmtId="0" fontId="20" fillId="2" borderId="117" xfId="26" applyFont="1" applyFill="1" applyBorder="1" applyAlignment="1" applyProtection="1">
      <alignment horizontal="left" vertical="top" wrapText="1"/>
      <protection/>
    </xf>
    <xf numFmtId="0" fontId="20" fillId="2" borderId="118" xfId="26" applyFont="1" applyFill="1" applyBorder="1" applyAlignment="1" applyProtection="1">
      <alignment horizontal="left" vertical="top" wrapText="1"/>
      <protection/>
    </xf>
    <xf numFmtId="0" fontId="20" fillId="2" borderId="119" xfId="26" applyFont="1" applyFill="1" applyBorder="1" applyAlignment="1" applyProtection="1">
      <alignment horizontal="left" vertical="top" wrapText="1"/>
      <protection/>
    </xf>
    <xf numFmtId="0" fontId="18" fillId="2" borderId="55" xfId="26" applyFont="1" applyFill="1" applyBorder="1" applyAlignment="1" applyProtection="1">
      <alignment horizontal="center" vertical="center" textRotation="90"/>
      <protection/>
    </xf>
    <xf numFmtId="0" fontId="18" fillId="2" borderId="76" xfId="26" applyFont="1" applyFill="1" applyBorder="1" applyAlignment="1" applyProtection="1">
      <alignment horizontal="center" vertical="center" textRotation="90"/>
      <protection/>
    </xf>
    <xf numFmtId="0" fontId="18" fillId="2" borderId="20" xfId="26" applyFont="1" applyFill="1" applyBorder="1" applyAlignment="1" applyProtection="1">
      <alignment horizontal="center" vertical="center"/>
      <protection/>
    </xf>
    <xf numFmtId="0" fontId="17" fillId="2" borderId="16" xfId="26" applyFont="1" applyFill="1" applyBorder="1" applyAlignment="1" applyProtection="1">
      <alignment horizontal="center" vertical="center" wrapText="1"/>
      <protection/>
    </xf>
    <xf numFmtId="0" fontId="17" fillId="2" borderId="12" xfId="26" applyFont="1" applyFill="1" applyBorder="1" applyAlignment="1" applyProtection="1">
      <alignment horizontal="center" vertical="center" wrapText="1"/>
      <protection/>
    </xf>
    <xf numFmtId="0" fontId="31" fillId="2" borderId="82" xfId="26" applyFont="1" applyFill="1" applyBorder="1" applyAlignment="1" applyProtection="1">
      <alignment horizontal="center" vertical="center" textRotation="90"/>
      <protection/>
    </xf>
    <xf numFmtId="0" fontId="18" fillId="2" borderId="46" xfId="26" applyFont="1" applyFill="1" applyBorder="1" applyAlignment="1" applyProtection="1">
      <alignment horizontal="center" vertical="center" textRotation="90"/>
      <protection/>
    </xf>
    <xf numFmtId="0" fontId="17" fillId="2" borderId="16" xfId="26" applyFont="1" applyFill="1" applyBorder="1" applyAlignment="1" applyProtection="1">
      <alignment horizontal="center" vertical="center" textRotation="90" wrapText="1"/>
      <protection/>
    </xf>
    <xf numFmtId="0" fontId="17" fillId="2" borderId="14" xfId="26" applyFont="1" applyFill="1" applyBorder="1" applyAlignment="1" applyProtection="1">
      <alignment horizontal="center" vertical="center" textRotation="90" wrapText="1"/>
      <protection/>
    </xf>
    <xf numFmtId="0" fontId="56" fillId="2" borderId="23" xfId="0" applyNumberFormat="1" applyFont="1" applyFill="1" applyBorder="1" applyAlignment="1" applyProtection="1">
      <alignment horizontal="center" vertical="center" textRotation="90" wrapText="1"/>
      <protection/>
    </xf>
    <xf numFmtId="0" fontId="56" fillId="2" borderId="3" xfId="0" applyNumberFormat="1" applyFont="1" applyFill="1" applyBorder="1" applyAlignment="1" applyProtection="1">
      <alignment horizontal="center" vertical="center" textRotation="90" wrapText="1"/>
      <protection/>
    </xf>
    <xf numFmtId="0" fontId="56" fillId="2" borderId="24" xfId="0" applyNumberFormat="1" applyFont="1" applyFill="1" applyBorder="1" applyAlignment="1" applyProtection="1">
      <alignment horizontal="center" vertical="center" textRotation="90" wrapText="1"/>
      <protection/>
    </xf>
    <xf numFmtId="0" fontId="56" fillId="2" borderId="23" xfId="0" applyNumberFormat="1" applyFont="1" applyFill="1" applyBorder="1" applyAlignment="1" applyProtection="1">
      <alignment horizontal="center" vertical="center" wrapText="1"/>
      <protection/>
    </xf>
    <xf numFmtId="0" fontId="56" fillId="2" borderId="3" xfId="0" applyNumberFormat="1" applyFont="1" applyFill="1" applyBorder="1" applyAlignment="1" applyProtection="1">
      <alignment horizontal="center" vertical="center" wrapText="1"/>
      <protection/>
    </xf>
    <xf numFmtId="0" fontId="20" fillId="2" borderId="1" xfId="32" applyFont="1" applyFill="1" applyBorder="1" applyAlignment="1" applyProtection="1">
      <alignment horizontal="center"/>
      <protection/>
    </xf>
    <xf numFmtId="0" fontId="20" fillId="2" borderId="154" xfId="32" applyFont="1" applyFill="1" applyBorder="1" applyAlignment="1" applyProtection="1">
      <alignment horizontal="center"/>
      <protection/>
    </xf>
    <xf numFmtId="0" fontId="56" fillId="0" borderId="12" xfId="0" applyFont="1" applyFill="1" applyBorder="1" applyAlignment="1" applyProtection="1">
      <alignment horizontal="center" vertical="center" textRotation="90" wrapText="1"/>
      <protection/>
    </xf>
    <xf numFmtId="0" fontId="56" fillId="0" borderId="3" xfId="0" applyFont="1" applyFill="1" applyBorder="1" applyAlignment="1" applyProtection="1">
      <alignment horizontal="left" vertical="center" wrapText="1"/>
      <protection/>
    </xf>
    <xf numFmtId="0" fontId="56" fillId="0" borderId="13" xfId="0" applyFont="1" applyFill="1" applyBorder="1" applyAlignment="1" applyProtection="1">
      <alignment horizontal="left" vertical="center" wrapText="1"/>
      <protection/>
    </xf>
    <xf numFmtId="0" fontId="56" fillId="0" borderId="53" xfId="0" applyFont="1" applyFill="1" applyBorder="1" applyAlignment="1" applyProtection="1">
      <alignment horizontal="center" vertical="center" wrapText="1"/>
      <protection/>
    </xf>
    <xf numFmtId="0" fontId="56" fillId="0" borderId="19" xfId="0" applyFont="1" applyFill="1" applyBorder="1" applyAlignment="1" applyProtection="1">
      <alignment horizontal="center" vertical="center" wrapText="1"/>
      <protection/>
    </xf>
    <xf numFmtId="0" fontId="18" fillId="2" borderId="17" xfId="0" applyFont="1" applyFill="1" applyBorder="1" applyAlignment="1" applyProtection="1">
      <alignment horizontal="center" vertical="center" textRotation="90" wrapText="1"/>
      <protection/>
    </xf>
    <xf numFmtId="0" fontId="18" fillId="2" borderId="13" xfId="0" applyFont="1" applyFill="1" applyBorder="1" applyAlignment="1" applyProtection="1">
      <alignment horizontal="center" vertical="center" textRotation="90" wrapText="1"/>
      <protection/>
    </xf>
    <xf numFmtId="0" fontId="18" fillId="2" borderId="15" xfId="0" applyFont="1" applyFill="1" applyBorder="1" applyAlignment="1" applyProtection="1">
      <alignment horizontal="center" vertical="center" textRotation="90" wrapText="1"/>
      <protection/>
    </xf>
    <xf numFmtId="0" fontId="18" fillId="2" borderId="23" xfId="0" applyFont="1" applyFill="1" applyBorder="1" applyAlignment="1" applyProtection="1">
      <alignment horizontal="center" vertical="center" textRotation="90" wrapText="1"/>
      <protection/>
    </xf>
    <xf numFmtId="0" fontId="17" fillId="2" borderId="106" xfId="32" applyFont="1" applyFill="1" applyBorder="1" applyAlignment="1" applyProtection="1">
      <alignment horizontal="center" vertical="center" textRotation="90"/>
      <protection/>
    </xf>
    <xf numFmtId="0" fontId="17" fillId="2" borderId="78" xfId="32" applyFont="1" applyFill="1" applyBorder="1" applyAlignment="1" applyProtection="1">
      <alignment horizontal="center" vertical="center" textRotation="90"/>
      <protection/>
    </xf>
    <xf numFmtId="0" fontId="17" fillId="2" borderId="28" xfId="32" applyFont="1" applyFill="1" applyBorder="1" applyAlignment="1" applyProtection="1">
      <alignment horizontal="center" vertical="center" textRotation="90"/>
      <protection/>
    </xf>
    <xf numFmtId="0" fontId="20" fillId="2" borderId="155" xfId="32" applyFont="1" applyFill="1" applyBorder="1" applyAlignment="1" applyProtection="1">
      <alignment horizontal="center" vertical="center" wrapText="1"/>
      <protection/>
    </xf>
    <xf numFmtId="0" fontId="20" fillId="2" borderId="0" xfId="32" applyFont="1" applyFill="1" applyBorder="1" applyAlignment="1" applyProtection="1">
      <alignment horizontal="center" vertical="center" wrapText="1"/>
      <protection/>
    </xf>
    <xf numFmtId="0" fontId="20" fillId="2" borderId="156" xfId="32" applyFont="1" applyFill="1" applyBorder="1" applyAlignment="1" applyProtection="1">
      <alignment horizontal="center" vertical="center" wrapText="1"/>
      <protection/>
    </xf>
    <xf numFmtId="0" fontId="20" fillId="2" borderId="7" xfId="32" applyFont="1" applyFill="1" applyBorder="1" applyAlignment="1" applyProtection="1">
      <alignment horizontal="center" vertical="center" wrapText="1"/>
      <protection/>
    </xf>
    <xf numFmtId="0" fontId="20" fillId="2" borderId="0" xfId="32" applyFont="1" applyFill="1" applyBorder="1" applyAlignment="1" applyProtection="1">
      <alignment horizontal="center" vertical="center" wrapText="1"/>
      <protection/>
    </xf>
    <xf numFmtId="0" fontId="20" fillId="2" borderId="60" xfId="32" applyFont="1" applyFill="1" applyBorder="1" applyAlignment="1" applyProtection="1">
      <alignment horizontal="center" vertical="center" wrapText="1"/>
      <protection/>
    </xf>
    <xf numFmtId="0" fontId="20" fillId="2" borderId="70" xfId="32" applyFont="1" applyFill="1" applyBorder="1" applyAlignment="1" applyProtection="1">
      <alignment horizontal="center" vertical="center" wrapText="1"/>
      <protection/>
    </xf>
    <xf numFmtId="0" fontId="20" fillId="2" borderId="1" xfId="32" applyFont="1" applyFill="1" applyBorder="1" applyAlignment="1" applyProtection="1">
      <alignment horizontal="center" vertical="center" wrapText="1"/>
      <protection/>
    </xf>
    <xf numFmtId="0" fontId="20" fillId="2" borderId="100" xfId="32" applyFont="1" applyFill="1" applyBorder="1" applyAlignment="1" applyProtection="1">
      <alignment horizontal="center" vertical="center" wrapText="1"/>
      <protection/>
    </xf>
    <xf numFmtId="0" fontId="18" fillId="2" borderId="5" xfId="0" applyFont="1" applyFill="1" applyBorder="1" applyAlignment="1" applyProtection="1">
      <alignment horizontal="center"/>
      <protection/>
    </xf>
    <xf numFmtId="0" fontId="56" fillId="0" borderId="14" xfId="0" applyFont="1" applyFill="1" applyBorder="1" applyAlignment="1" applyProtection="1">
      <alignment horizontal="left" vertical="center" wrapText="1"/>
      <protection/>
    </xf>
    <xf numFmtId="0" fontId="56" fillId="0" borderId="24" xfId="0" applyFont="1" applyFill="1" applyBorder="1" applyAlignment="1" applyProtection="1">
      <alignment horizontal="left" vertical="center" wrapText="1"/>
      <protection/>
    </xf>
    <xf numFmtId="0" fontId="56" fillId="0" borderId="15" xfId="0" applyFont="1" applyFill="1" applyBorder="1" applyAlignment="1" applyProtection="1">
      <alignment horizontal="left" vertical="center" wrapText="1"/>
      <protection/>
    </xf>
    <xf numFmtId="0" fontId="17" fillId="2" borderId="135" xfId="22" applyFont="1" applyFill="1" applyBorder="1" applyAlignment="1" applyProtection="1">
      <alignment horizontal="center" vertical="top"/>
      <protection/>
    </xf>
    <xf numFmtId="0" fontId="56" fillId="2" borderId="16" xfId="0" applyNumberFormat="1" applyFont="1" applyFill="1" applyBorder="1" applyAlignment="1" applyProtection="1">
      <alignment horizontal="center" vertical="center" textRotation="90" wrapText="1"/>
      <protection/>
    </xf>
    <xf numFmtId="0" fontId="56" fillId="2" borderId="12" xfId="0" applyNumberFormat="1" applyFont="1" applyFill="1" applyBorder="1" applyAlignment="1" applyProtection="1">
      <alignment horizontal="center" vertical="center" textRotation="90" wrapText="1"/>
      <protection/>
    </xf>
    <xf numFmtId="0" fontId="56" fillId="2" borderId="14" xfId="0" applyNumberFormat="1" applyFont="1" applyFill="1" applyBorder="1" applyAlignment="1" applyProtection="1">
      <alignment horizontal="center" vertical="center" textRotation="90" wrapText="1"/>
      <protection/>
    </xf>
    <xf numFmtId="0" fontId="56" fillId="0" borderId="93" xfId="0" applyNumberFormat="1" applyFont="1" applyFill="1" applyBorder="1" applyAlignment="1" applyProtection="1">
      <alignment horizontal="left" vertical="center" wrapText="1"/>
      <protection/>
    </xf>
    <xf numFmtId="0" fontId="56" fillId="0" borderId="96" xfId="0" applyNumberFormat="1" applyFont="1" applyFill="1" applyBorder="1" applyAlignment="1" applyProtection="1">
      <alignment horizontal="left" vertical="center" wrapText="1"/>
      <protection/>
    </xf>
    <xf numFmtId="0" fontId="56" fillId="0" borderId="97" xfId="0" applyNumberFormat="1" applyFont="1" applyFill="1" applyBorder="1" applyAlignment="1" applyProtection="1">
      <alignment horizontal="left" vertical="center" wrapText="1"/>
      <protection/>
    </xf>
    <xf numFmtId="0" fontId="56" fillId="0" borderId="3" xfId="0" applyNumberFormat="1" applyFont="1" applyFill="1" applyBorder="1" applyAlignment="1" applyProtection="1">
      <alignment horizontal="left" vertical="center" wrapText="1"/>
      <protection/>
    </xf>
    <xf numFmtId="0" fontId="56" fillId="0" borderId="13" xfId="0" applyNumberFormat="1" applyFont="1" applyFill="1" applyBorder="1" applyAlignment="1" applyProtection="1">
      <alignment horizontal="left" vertical="center" wrapText="1"/>
      <protection/>
    </xf>
    <xf numFmtId="0" fontId="20" fillId="2" borderId="39" xfId="32" applyFont="1" applyFill="1" applyBorder="1" applyAlignment="1" applyProtection="1">
      <alignment horizontal="left" vertical="top"/>
      <protection/>
    </xf>
    <xf numFmtId="0" fontId="17" fillId="2" borderId="40" xfId="32" applyFont="1" applyFill="1" applyBorder="1" applyProtection="1">
      <alignment/>
      <protection/>
    </xf>
    <xf numFmtId="0" fontId="17" fillId="2" borderId="41" xfId="32" applyFont="1" applyFill="1" applyBorder="1" applyProtection="1">
      <alignment/>
      <protection/>
    </xf>
    <xf numFmtId="0" fontId="18" fillId="2" borderId="86" xfId="32" applyFont="1" applyFill="1" applyBorder="1" applyAlignment="1" applyProtection="1">
      <alignment horizontal="left" vertical="center" wrapText="1"/>
      <protection/>
    </xf>
    <xf numFmtId="0" fontId="18" fillId="2" borderId="9" xfId="32" applyFont="1" applyFill="1" applyBorder="1" applyAlignment="1" applyProtection="1">
      <alignment horizontal="left" vertical="center" wrapText="1"/>
      <protection/>
    </xf>
    <xf numFmtId="0" fontId="18" fillId="2" borderId="81" xfId="32" applyFont="1" applyFill="1" applyBorder="1" applyAlignment="1" applyProtection="1">
      <alignment horizontal="left" vertical="center" wrapText="1"/>
      <protection/>
    </xf>
    <xf numFmtId="0" fontId="31" fillId="2" borderId="3" xfId="32" applyFont="1" applyFill="1" applyBorder="1" applyAlignment="1" applyProtection="1">
      <alignment horizontal="left" vertical="center" wrapText="1"/>
      <protection/>
    </xf>
    <xf numFmtId="0" fontId="31" fillId="2" borderId="13" xfId="32" applyFont="1" applyFill="1" applyBorder="1" applyAlignment="1" applyProtection="1">
      <alignment horizontal="left" vertical="center" wrapText="1"/>
      <protection/>
    </xf>
    <xf numFmtId="0" fontId="17" fillId="2" borderId="83" xfId="32" applyFont="1" applyFill="1" applyBorder="1" applyAlignment="1" applyProtection="1">
      <alignment horizontal="left" vertical="center" wrapText="1"/>
      <protection/>
    </xf>
    <xf numFmtId="0" fontId="17" fillId="2" borderId="103" xfId="32" applyFont="1" applyFill="1" applyBorder="1" applyAlignment="1" applyProtection="1">
      <alignment horizontal="left" vertical="center" wrapText="1"/>
      <protection/>
    </xf>
    <xf numFmtId="0" fontId="31" fillId="2" borderId="93" xfId="32" applyFont="1" applyFill="1" applyBorder="1" applyAlignment="1" applyProtection="1">
      <alignment horizontal="left" vertical="center" wrapText="1"/>
      <protection/>
    </xf>
    <xf numFmtId="0" fontId="31" fillId="2" borderId="96" xfId="32" applyFont="1" applyFill="1" applyBorder="1" applyAlignment="1" applyProtection="1">
      <alignment horizontal="left" vertical="center" wrapText="1"/>
      <protection/>
    </xf>
    <xf numFmtId="0" fontId="31" fillId="2" borderId="97" xfId="32" applyFont="1" applyFill="1" applyBorder="1" applyAlignment="1" applyProtection="1">
      <alignment horizontal="left" vertical="center" wrapText="1"/>
      <protection/>
    </xf>
    <xf numFmtId="0" fontId="31" fillId="2" borderId="24" xfId="32" applyFont="1" applyFill="1" applyBorder="1" applyAlignment="1" applyProtection="1">
      <alignment horizontal="left" vertical="center" wrapText="1"/>
      <protection/>
    </xf>
    <xf numFmtId="0" fontId="31" fillId="2" borderId="15" xfId="32" applyFont="1" applyFill="1" applyBorder="1" applyAlignment="1" applyProtection="1">
      <alignment horizontal="left" vertical="center" wrapText="1"/>
      <protection/>
    </xf>
    <xf numFmtId="0" fontId="31" fillId="2" borderId="56" xfId="32" applyFont="1" applyFill="1" applyBorder="1" applyAlignment="1" applyProtection="1">
      <alignment horizontal="center" vertical="center" textRotation="90" wrapText="1"/>
      <protection/>
    </xf>
    <xf numFmtId="0" fontId="31" fillId="2" borderId="150" xfId="32" applyFont="1" applyFill="1" applyBorder="1" applyAlignment="1" applyProtection="1">
      <alignment horizontal="center" vertical="center" textRotation="90" wrapText="1"/>
      <protection/>
    </xf>
    <xf numFmtId="0" fontId="22" fillId="2" borderId="70" xfId="0" applyFont="1" applyFill="1" applyBorder="1" applyAlignment="1" applyProtection="1">
      <alignment horizontal="left" vertical="center" wrapText="1"/>
      <protection/>
    </xf>
    <xf numFmtId="0" fontId="22" fillId="2" borderId="100" xfId="0" applyFont="1" applyFill="1" applyBorder="1" applyAlignment="1" applyProtection="1">
      <alignment horizontal="left" vertical="center" wrapText="1"/>
      <protection/>
    </xf>
    <xf numFmtId="0" fontId="20" fillId="2" borderId="33" xfId="32" applyFont="1" applyFill="1" applyBorder="1" applyAlignment="1" applyProtection="1">
      <alignment horizontal="left" vertical="center" wrapText="1"/>
      <protection/>
    </xf>
    <xf numFmtId="0" fontId="20" fillId="2" borderId="34" xfId="32" applyFont="1" applyFill="1" applyBorder="1" applyAlignment="1" applyProtection="1">
      <alignment horizontal="left" vertical="center" wrapText="1"/>
      <protection/>
    </xf>
    <xf numFmtId="0" fontId="20" fillId="2" borderId="65" xfId="32" applyFont="1" applyFill="1" applyBorder="1" applyAlignment="1" applyProtection="1">
      <alignment horizontal="left" vertical="center" wrapText="1"/>
      <protection/>
    </xf>
    <xf numFmtId="0" fontId="31" fillId="2" borderId="23" xfId="32" applyFont="1" applyFill="1" applyBorder="1" applyAlignment="1" applyProtection="1">
      <alignment horizontal="left" vertical="center" wrapText="1"/>
      <protection/>
    </xf>
    <xf numFmtId="0" fontId="31" fillId="2" borderId="17" xfId="32" applyFont="1" applyFill="1" applyBorder="1" applyAlignment="1" applyProtection="1">
      <alignment horizontal="left" vertical="center" wrapText="1"/>
      <protection/>
    </xf>
    <xf numFmtId="0" fontId="17" fillId="2" borderId="55" xfId="32" applyFont="1" applyFill="1" applyBorder="1" applyAlignment="1" applyProtection="1">
      <alignment horizontal="center" vertical="center" textRotation="90"/>
      <protection/>
    </xf>
    <xf numFmtId="0" fontId="17" fillId="2" borderId="76" xfId="32" applyFont="1" applyFill="1" applyBorder="1" applyAlignment="1" applyProtection="1">
      <alignment horizontal="center" vertical="center" textRotation="90"/>
      <protection/>
    </xf>
    <xf numFmtId="0" fontId="17" fillId="2" borderId="46" xfId="32" applyFont="1" applyFill="1" applyBorder="1" applyAlignment="1" applyProtection="1">
      <alignment horizontal="center" vertical="center" textRotation="90"/>
      <protection/>
    </xf>
    <xf numFmtId="0" fontId="22" fillId="2" borderId="16" xfId="32" applyFont="1" applyFill="1" applyBorder="1" applyAlignment="1" applyProtection="1">
      <alignment horizontal="left" vertical="center"/>
      <protection/>
    </xf>
    <xf numFmtId="0" fontId="22" fillId="2" borderId="23" xfId="32" applyFont="1" applyFill="1" applyBorder="1" applyAlignment="1" applyProtection="1">
      <alignment horizontal="left" vertical="center"/>
      <protection/>
    </xf>
    <xf numFmtId="0" fontId="22" fillId="2" borderId="17" xfId="32" applyFont="1" applyFill="1" applyBorder="1" applyAlignment="1" applyProtection="1">
      <alignment horizontal="left" vertical="center"/>
      <protection/>
    </xf>
    <xf numFmtId="0" fontId="17" fillId="2" borderId="3" xfId="32" applyFont="1" applyFill="1" applyBorder="1" applyAlignment="1" applyProtection="1">
      <alignment horizontal="center" vertical="center" textRotation="90" wrapText="1"/>
      <protection/>
    </xf>
    <xf numFmtId="0" fontId="20" fillId="2" borderId="36" xfId="32" applyFont="1" applyFill="1" applyBorder="1" applyAlignment="1" applyProtection="1">
      <alignment horizontal="left" vertical="center" wrapText="1"/>
      <protection/>
    </xf>
    <xf numFmtId="0" fontId="20" fillId="2" borderId="0" xfId="32" applyFont="1" applyFill="1" applyBorder="1" applyAlignment="1" applyProtection="1">
      <alignment horizontal="left" vertical="center" wrapText="1"/>
      <protection/>
    </xf>
    <xf numFmtId="0" fontId="20" fillId="2" borderId="37" xfId="32" applyFont="1" applyFill="1" applyBorder="1" applyAlignment="1" applyProtection="1">
      <alignment horizontal="left" vertical="center" wrapText="1"/>
      <protection/>
    </xf>
    <xf numFmtId="0" fontId="20" fillId="2" borderId="120" xfId="32" applyFont="1" applyFill="1" applyBorder="1" applyAlignment="1" applyProtection="1">
      <alignment horizontal="left" vertical="center" wrapText="1"/>
      <protection/>
    </xf>
    <xf numFmtId="0" fontId="20" fillId="2" borderId="132" xfId="32" applyFont="1" applyFill="1" applyBorder="1" applyAlignment="1" applyProtection="1">
      <alignment horizontal="left" vertical="center" wrapText="1"/>
      <protection/>
    </xf>
    <xf numFmtId="0" fontId="20" fillId="2" borderId="133" xfId="32" applyFont="1" applyFill="1" applyBorder="1" applyAlignment="1" applyProtection="1">
      <alignment horizontal="left" vertical="center" wrapText="1"/>
      <protection/>
    </xf>
    <xf numFmtId="0" fontId="17" fillId="2" borderId="14" xfId="32" applyFont="1" applyFill="1" applyBorder="1" applyAlignment="1" applyProtection="1">
      <alignment horizontal="center" vertical="center" textRotation="90" wrapText="1"/>
      <protection/>
    </xf>
    <xf numFmtId="0" fontId="17" fillId="2" borderId="23" xfId="32" applyFont="1" applyFill="1" applyBorder="1" applyAlignment="1" applyProtection="1">
      <alignment horizontal="center" vertical="center" wrapText="1"/>
      <protection/>
    </xf>
    <xf numFmtId="0" fontId="17" fillId="2" borderId="17" xfId="32" applyFont="1" applyFill="1" applyBorder="1" applyAlignment="1" applyProtection="1">
      <alignment horizontal="center" vertical="center" wrapText="1"/>
      <protection/>
    </xf>
    <xf numFmtId="0" fontId="17" fillId="2" borderId="3" xfId="32" applyFont="1" applyFill="1" applyBorder="1" applyAlignment="1" applyProtection="1">
      <alignment horizontal="center" vertical="center" wrapText="1"/>
      <protection/>
    </xf>
    <xf numFmtId="0" fontId="17" fillId="2" borderId="13" xfId="32" applyFont="1" applyFill="1" applyBorder="1" applyAlignment="1" applyProtection="1">
      <alignment horizontal="center" vertical="center" wrapText="1"/>
      <protection/>
    </xf>
    <xf numFmtId="0" fontId="17" fillId="2" borderId="16" xfId="32" applyFont="1" applyFill="1" applyBorder="1" applyAlignment="1" applyProtection="1">
      <alignment horizontal="center" vertical="center" wrapText="1"/>
      <protection/>
    </xf>
    <xf numFmtId="0" fontId="18" fillId="2" borderId="3" xfId="32" applyFont="1" applyFill="1" applyBorder="1" applyAlignment="1" applyProtection="1">
      <alignment horizontal="center" vertical="center" wrapText="1"/>
      <protection/>
    </xf>
    <xf numFmtId="0" fontId="17" fillId="2" borderId="11" xfId="32" applyFont="1" applyFill="1" applyBorder="1" applyAlignment="1" applyProtection="1">
      <alignment horizontal="left" vertical="center" wrapText="1"/>
      <protection/>
    </xf>
    <xf numFmtId="0" fontId="17" fillId="2" borderId="2" xfId="32" applyFont="1" applyFill="1" applyBorder="1" applyAlignment="1" applyProtection="1">
      <alignment horizontal="left" vertical="center" wrapText="1"/>
      <protection/>
    </xf>
    <xf numFmtId="0" fontId="17" fillId="2" borderId="8" xfId="32" applyFont="1" applyFill="1" applyBorder="1" applyAlignment="1" applyProtection="1">
      <alignment horizontal="left" vertical="center" wrapText="1"/>
      <protection/>
    </xf>
    <xf numFmtId="0" fontId="17" fillId="2" borderId="99" xfId="32" applyFont="1" applyFill="1" applyBorder="1" applyAlignment="1" applyProtection="1">
      <alignment horizontal="center" vertical="center" wrapText="1"/>
      <protection/>
    </xf>
    <xf numFmtId="0" fontId="17" fillId="2" borderId="66" xfId="32" applyFont="1" applyFill="1" applyBorder="1" applyAlignment="1" applyProtection="1">
      <alignment horizontal="center" vertical="center" wrapText="1"/>
      <protection/>
    </xf>
    <xf numFmtId="0" fontId="17" fillId="2" borderId="86" xfId="32" applyFont="1" applyFill="1" applyBorder="1" applyAlignment="1" applyProtection="1">
      <alignment horizontal="left" vertical="center" wrapText="1"/>
      <protection/>
    </xf>
    <xf numFmtId="0" fontId="17" fillId="2" borderId="9" xfId="32" applyFont="1" applyFill="1" applyBorder="1" applyAlignment="1" applyProtection="1">
      <alignment horizontal="left" vertical="center" wrapText="1"/>
      <protection/>
    </xf>
    <xf numFmtId="0" fontId="17" fillId="2" borderId="81" xfId="32" applyFont="1" applyFill="1" applyBorder="1" applyAlignment="1" applyProtection="1">
      <alignment horizontal="left" vertical="center" wrapText="1"/>
      <protection/>
    </xf>
    <xf numFmtId="0" fontId="17" fillId="2" borderId="0" xfId="22" applyFont="1" applyFill="1" applyBorder="1" applyAlignment="1" applyProtection="1">
      <alignment horizontal="center" vertical="top"/>
      <protection/>
    </xf>
    <xf numFmtId="0" fontId="41" fillId="2" borderId="2" xfId="22" applyFont="1" applyFill="1" applyBorder="1" applyAlignment="1" applyProtection="1">
      <alignment horizontal="center" vertical="center"/>
      <protection locked="0"/>
    </xf>
    <xf numFmtId="0" fontId="20" fillId="2" borderId="11" xfId="32" applyFont="1" applyFill="1" applyBorder="1" applyAlignment="1" applyProtection="1">
      <alignment horizontal="left" vertical="top" wrapText="1"/>
      <protection/>
    </xf>
    <xf numFmtId="0" fontId="20" fillId="2" borderId="42" xfId="32" applyFont="1" applyFill="1" applyBorder="1" applyAlignment="1" applyProtection="1">
      <alignment horizontal="left" vertical="top" wrapText="1"/>
      <protection/>
    </xf>
    <xf numFmtId="0" fontId="20" fillId="2" borderId="8" xfId="32" applyFont="1" applyFill="1" applyBorder="1" applyAlignment="1" applyProtection="1">
      <alignment horizontal="left" vertical="top" wrapText="1"/>
      <protection/>
    </xf>
    <xf numFmtId="0" fontId="17" fillId="2" borderId="107" xfId="32" applyFont="1" applyFill="1" applyBorder="1" applyAlignment="1" applyProtection="1">
      <alignment horizontal="center" vertical="center" wrapText="1"/>
      <protection/>
    </xf>
    <xf numFmtId="0" fontId="17" fillId="2" borderId="96" xfId="32" applyFont="1" applyFill="1" applyBorder="1" applyAlignment="1" applyProtection="1">
      <alignment horizontal="center" vertical="center" wrapText="1"/>
      <protection/>
    </xf>
    <xf numFmtId="0" fontId="17" fillId="2" borderId="97" xfId="32" applyFont="1" applyFill="1" applyBorder="1" applyAlignment="1" applyProtection="1">
      <alignment horizontal="center" vertical="center" wrapText="1"/>
      <protection/>
    </xf>
    <xf numFmtId="0" fontId="17" fillId="2" borderId="77" xfId="32" applyFont="1" applyFill="1" applyBorder="1" applyAlignment="1" applyProtection="1">
      <alignment horizontal="center" vertical="center" wrapText="1"/>
      <protection/>
    </xf>
    <xf numFmtId="0" fontId="17" fillId="2" borderId="74" xfId="32" applyFont="1" applyFill="1" applyBorder="1" applyAlignment="1" applyProtection="1">
      <alignment horizontal="center" vertical="center" wrapText="1"/>
      <protection/>
    </xf>
    <xf numFmtId="0" fontId="20" fillId="2" borderId="95" xfId="32" applyFont="1" applyFill="1" applyBorder="1" applyAlignment="1" applyProtection="1">
      <alignment horizontal="center" vertical="center" wrapText="1"/>
      <protection/>
    </xf>
    <xf numFmtId="0" fontId="20" fillId="2" borderId="116" xfId="32" applyFont="1" applyFill="1" applyBorder="1" applyAlignment="1" applyProtection="1">
      <alignment horizontal="center" vertical="center" wrapText="1"/>
      <protection/>
    </xf>
    <xf numFmtId="0" fontId="20" fillId="2" borderId="152" xfId="32" applyFont="1" applyFill="1" applyBorder="1" applyAlignment="1" applyProtection="1">
      <alignment horizontal="center" vertical="center" wrapText="1"/>
      <protection/>
    </xf>
    <xf numFmtId="0" fontId="17" fillId="2" borderId="81" xfId="32" applyFont="1" applyFill="1" applyBorder="1" applyAlignment="1" applyProtection="1">
      <alignment horizontal="center" vertical="center" wrapText="1"/>
      <protection/>
    </xf>
    <xf numFmtId="0" fontId="17" fillId="2" borderId="39" xfId="32" applyFont="1" applyFill="1" applyBorder="1" applyAlignment="1" applyProtection="1">
      <alignment horizontal="center" vertical="center" wrapText="1"/>
      <protection/>
    </xf>
    <xf numFmtId="0" fontId="17" fillId="2" borderId="40" xfId="32" applyFont="1" applyFill="1" applyBorder="1" applyAlignment="1" applyProtection="1">
      <alignment horizontal="center" vertical="center" wrapText="1"/>
      <protection/>
    </xf>
    <xf numFmtId="0" fontId="17" fillId="2" borderId="11" xfId="32" applyFont="1" applyFill="1" applyBorder="1" applyAlignment="1" applyProtection="1">
      <alignment horizontal="center" vertical="center" wrapText="1"/>
      <protection/>
    </xf>
    <xf numFmtId="0" fontId="17" fillId="2" borderId="42" xfId="32" applyFont="1" applyFill="1" applyBorder="1" applyAlignment="1" applyProtection="1">
      <alignment horizontal="center" vertical="center" wrapText="1"/>
      <protection/>
    </xf>
    <xf numFmtId="0" fontId="20" fillId="2" borderId="40" xfId="32" applyFont="1" applyFill="1" applyBorder="1" applyAlignment="1" applyProtection="1">
      <alignment horizontal="left" vertical="top"/>
      <protection/>
    </xf>
    <xf numFmtId="0" fontId="17" fillId="2" borderId="3" xfId="32" applyFont="1" applyFill="1" applyBorder="1" applyAlignment="1" applyProtection="1">
      <alignment horizontal="center" vertical="center" textRotation="90"/>
      <protection/>
    </xf>
    <xf numFmtId="0" fontId="0" fillId="2" borderId="0" xfId="0" applyFill="1" applyAlignment="1" applyProtection="1">
      <alignment horizontal="center"/>
      <protection/>
    </xf>
    <xf numFmtId="0" fontId="32" fillId="2" borderId="0" xfId="0" applyFont="1" applyFill="1" applyAlignment="1" applyProtection="1">
      <alignment horizontal="center" vertical="center"/>
      <protection/>
    </xf>
    <xf numFmtId="0" fontId="12" fillId="2" borderId="0" xfId="0" applyFont="1" applyFill="1" applyAlignment="1" applyProtection="1">
      <alignment horizontal="center"/>
      <protection/>
    </xf>
    <xf numFmtId="0" fontId="13" fillId="2" borderId="0" xfId="0" applyFont="1" applyFill="1" applyAlignment="1" applyProtection="1">
      <alignment horizontal="center"/>
      <protection locked="0"/>
    </xf>
    <xf numFmtId="49" fontId="29" fillId="2" borderId="3" xfId="25" applyNumberFormat="1" applyFont="1" applyFill="1" applyBorder="1" applyAlignment="1" applyProtection="1">
      <alignment horizontal="left" vertical="center" wrapText="1"/>
      <protection/>
    </xf>
    <xf numFmtId="0" fontId="4" fillId="2" borderId="0" xfId="25" applyFont="1" applyFill="1" applyBorder="1" applyAlignment="1" applyProtection="1">
      <alignment horizontal="center" vertical="center" wrapText="1"/>
      <protection/>
    </xf>
    <xf numFmtId="0" fontId="18" fillId="2" borderId="63" xfId="0" applyFont="1" applyFill="1" applyBorder="1" applyAlignment="1" applyProtection="1">
      <alignment horizontal="center" vertical="top" wrapText="1"/>
      <protection locked="0"/>
    </xf>
    <xf numFmtId="0" fontId="18" fillId="2" borderId="0" xfId="0" applyFont="1" applyFill="1" applyBorder="1" applyAlignment="1" applyProtection="1">
      <alignment horizontal="center" vertical="top" wrapText="1"/>
      <protection locked="0"/>
    </xf>
    <xf numFmtId="0" fontId="18" fillId="2" borderId="63" xfId="0" applyFont="1" applyFill="1" applyBorder="1" applyAlignment="1" applyProtection="1">
      <alignment horizontal="center" vertical="center" wrapText="1"/>
      <protection locked="0"/>
    </xf>
    <xf numFmtId="0" fontId="18" fillId="2" borderId="0" xfId="0" applyFont="1" applyFill="1" applyBorder="1" applyAlignment="1" applyProtection="1">
      <alignment horizontal="center" vertical="center" wrapText="1"/>
      <protection locked="0"/>
    </xf>
    <xf numFmtId="0" fontId="29" fillId="2" borderId="70" xfId="0" applyFont="1" applyFill="1" applyBorder="1" applyAlignment="1" applyProtection="1">
      <alignment horizontal="center" vertical="center"/>
      <protection/>
    </xf>
    <xf numFmtId="0" fontId="29" fillId="2" borderId="1" xfId="0" applyFont="1" applyFill="1" applyBorder="1" applyAlignment="1" applyProtection="1">
      <alignment horizontal="center" vertical="center"/>
      <protection/>
    </xf>
    <xf numFmtId="0" fontId="29" fillId="2" borderId="100" xfId="0" applyFont="1" applyFill="1" applyBorder="1" applyAlignment="1" applyProtection="1">
      <alignment horizontal="center" vertical="center"/>
      <protection/>
    </xf>
    <xf numFmtId="0" fontId="6" fillId="2" borderId="0" xfId="25" applyFont="1" applyFill="1" applyBorder="1" applyAlignment="1" applyProtection="1">
      <alignment horizontal="center"/>
      <protection/>
    </xf>
    <xf numFmtId="0" fontId="37" fillId="2" borderId="63" xfId="25" applyFont="1" applyFill="1" applyBorder="1" applyAlignment="1" applyProtection="1">
      <alignment horizontal="center" vertical="center" wrapText="1"/>
      <protection/>
    </xf>
    <xf numFmtId="0" fontId="37" fillId="2" borderId="0" xfId="25" applyFont="1" applyFill="1" applyBorder="1" applyAlignment="1" applyProtection="1">
      <alignment horizontal="center" vertical="center" wrapText="1"/>
      <protection/>
    </xf>
    <xf numFmtId="0" fontId="28" fillId="2" borderId="3" xfId="25" applyFont="1" applyFill="1" applyBorder="1" applyAlignment="1" applyProtection="1">
      <alignment horizontal="center" vertical="center"/>
      <protection/>
    </xf>
    <xf numFmtId="0" fontId="29" fillId="2" borderId="3" xfId="25" applyNumberFormat="1" applyFont="1" applyFill="1" applyBorder="1" applyAlignment="1" applyProtection="1">
      <alignment horizontal="left" vertical="center" wrapText="1"/>
      <protection/>
    </xf>
    <xf numFmtId="0" fontId="6" fillId="2" borderId="0" xfId="25" applyFont="1" applyFill="1" applyBorder="1" applyAlignment="1" applyProtection="1">
      <alignment horizontal="center" vertical="center"/>
      <protection/>
    </xf>
  </cellXfs>
  <cellStyles count="25">
    <cellStyle name="Normal" xfId="0"/>
    <cellStyle name="Comma [0]" xfId="15"/>
    <cellStyle name="Currency [0]" xfId="16"/>
    <cellStyle name="Normal_Sheet1" xfId="17"/>
    <cellStyle name="Hyperlink" xfId="18"/>
    <cellStyle name="Currency" xfId="19"/>
    <cellStyle name="Currency [0]" xfId="20"/>
    <cellStyle name="Обычный_18-20" xfId="21"/>
    <cellStyle name="Обычный_23-25" xfId="22"/>
    <cellStyle name="Обычный_23-25_бланк форма П зм_ни 2013_2 на 19.12" xfId="23"/>
    <cellStyle name="Обычный_F-1Slm" xfId="24"/>
    <cellStyle name="Обычный_Fpk" xfId="25"/>
    <cellStyle name="Обычный_Бланк форма П" xfId="26"/>
    <cellStyle name="Обычный_Інформація" xfId="27"/>
    <cellStyle name="Обычный_Таблиці" xfId="28"/>
    <cellStyle name="Обычный_Таблиці 2" xfId="29"/>
    <cellStyle name="Обычный_Таблиці_бланк форма П зм_ни ост" xfId="30"/>
    <cellStyle name="Обычный_Таблиця 12" xfId="31"/>
    <cellStyle name="Обычный_Форма П 19 листопада 2012 (1)" xfId="32"/>
    <cellStyle name="Followed Hyperlink" xfId="33"/>
    <cellStyle name="Percent" xfId="34"/>
    <cellStyle name="Тысячи [0]_Функции" xfId="35"/>
    <cellStyle name="Тысячи_MS Регистрация продаж" xfId="36"/>
    <cellStyle name="Comma" xfId="37"/>
    <cellStyle name="Comma [0]" xfId="38"/>
  </cellStyles>
  <dxfs count="1">
    <dxf>
      <font>
        <b/>
        <i val="0"/>
        <strike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externalLink" Target="externalLinks/externalLink6.xml" /><Relationship Id="rId26" Type="http://schemas.openxmlformats.org/officeDocument/2006/relationships/externalLink" Target="externalLinks/externalLink7.xml" /><Relationship Id="rId27" Type="http://schemas.openxmlformats.org/officeDocument/2006/relationships/externalLink" Target="externalLinks/externalLink8.xml" /><Relationship Id="rId2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1" name="TextBox 18"/>
        <xdr:cNvSpPr txBox="1">
          <a:spLocks noChangeArrowheads="1"/>
        </xdr:cNvSpPr>
      </xdr:nvSpPr>
      <xdr:spPr>
        <a:xfrm>
          <a:off x="9458325" y="247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2" name="TextBox 19"/>
        <xdr:cNvSpPr txBox="1">
          <a:spLocks noChangeArrowheads="1"/>
        </xdr:cNvSpPr>
      </xdr:nvSpPr>
      <xdr:spPr>
        <a:xfrm>
          <a:off x="9458325" y="247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3" name="TextBox 20"/>
        <xdr:cNvSpPr txBox="1">
          <a:spLocks noChangeArrowheads="1"/>
        </xdr:cNvSpPr>
      </xdr:nvSpPr>
      <xdr:spPr>
        <a:xfrm>
          <a:off x="9458325" y="247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4" name="TextBox 21"/>
        <xdr:cNvSpPr txBox="1">
          <a:spLocks noChangeArrowheads="1"/>
        </xdr:cNvSpPr>
      </xdr:nvSpPr>
      <xdr:spPr>
        <a:xfrm>
          <a:off x="9458325" y="247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5" name="TextBox 22"/>
        <xdr:cNvSpPr txBox="1">
          <a:spLocks noChangeArrowheads="1"/>
        </xdr:cNvSpPr>
      </xdr:nvSpPr>
      <xdr:spPr>
        <a:xfrm>
          <a:off x="9458325" y="247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у 
т.ч.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6" name="TextBox 23"/>
        <xdr:cNvSpPr txBox="1">
          <a:spLocks noChangeArrowheads="1"/>
        </xdr:cNvSpPr>
      </xdr:nvSpPr>
      <xdr:spPr>
        <a:xfrm>
          <a:off x="9458325" y="247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7" name="Line 24"/>
        <xdr:cNvSpPr>
          <a:spLocks/>
        </xdr:cNvSpPr>
      </xdr:nvSpPr>
      <xdr:spPr>
        <a:xfrm flipV="1">
          <a:off x="9458325" y="2476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8" name="TextBox 25"/>
        <xdr:cNvSpPr txBox="1">
          <a:spLocks noChangeArrowheads="1"/>
        </xdr:cNvSpPr>
      </xdr:nvSpPr>
      <xdr:spPr>
        <a:xfrm>
          <a:off x="9458325" y="247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9" name="TextBox 29"/>
        <xdr:cNvSpPr txBox="1">
          <a:spLocks noChangeArrowheads="1"/>
        </xdr:cNvSpPr>
      </xdr:nvSpPr>
      <xdr:spPr>
        <a:xfrm>
          <a:off x="10306050" y="7448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У справах щодо неповно-літніх         (з гр.1)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10" name="TextBox 30"/>
        <xdr:cNvSpPr txBox="1">
          <a:spLocks noChangeArrowheads="1"/>
        </xdr:cNvSpPr>
      </xdr:nvSpPr>
      <xdr:spPr>
        <a:xfrm>
          <a:off x="9458325" y="247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sp>
      <xdr:nvSpPr>
        <xdr:cNvPr id="11" name="TextBox 31"/>
        <xdr:cNvSpPr txBox="1">
          <a:spLocks noChangeArrowheads="1"/>
        </xdr:cNvSpPr>
      </xdr:nvSpPr>
      <xdr:spPr>
        <a:xfrm>
          <a:off x="10306050" y="6000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sp>
      <xdr:nvSpPr>
        <xdr:cNvPr id="12" name="TextBox 32"/>
        <xdr:cNvSpPr txBox="1">
          <a:spLocks noChangeArrowheads="1"/>
        </xdr:cNvSpPr>
      </xdr:nvSpPr>
      <xdr:spPr>
        <a:xfrm>
          <a:off x="10306050" y="6000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13" name="TextBox 33"/>
        <xdr:cNvSpPr txBox="1">
          <a:spLocks noChangeArrowheads="1"/>
        </xdr:cNvSpPr>
      </xdr:nvSpPr>
      <xdr:spPr>
        <a:xfrm>
          <a:off x="10306050" y="7448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 них неповнолітн (з гр.1)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14" name="Line 34"/>
        <xdr:cNvSpPr>
          <a:spLocks/>
        </xdr:cNvSpPr>
      </xdr:nvSpPr>
      <xdr:spPr>
        <a:xfrm>
          <a:off x="9458325" y="2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15" name="TextBox 35"/>
        <xdr:cNvSpPr txBox="1">
          <a:spLocks noChangeArrowheads="1"/>
        </xdr:cNvSpPr>
      </xdr:nvSpPr>
      <xdr:spPr>
        <a:xfrm>
          <a:off x="9458325" y="247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16" name="TextBox 36"/>
        <xdr:cNvSpPr txBox="1">
          <a:spLocks noChangeArrowheads="1"/>
        </xdr:cNvSpPr>
      </xdr:nvSpPr>
      <xdr:spPr>
        <a:xfrm>
          <a:off x="9458325" y="247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17" name="Line 37"/>
        <xdr:cNvSpPr>
          <a:spLocks/>
        </xdr:cNvSpPr>
      </xdr:nvSpPr>
      <xdr:spPr>
        <a:xfrm>
          <a:off x="9458325" y="2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18" name="Line 38"/>
        <xdr:cNvSpPr>
          <a:spLocks/>
        </xdr:cNvSpPr>
      </xdr:nvSpPr>
      <xdr:spPr>
        <a:xfrm>
          <a:off x="9458325" y="2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sp>
      <xdr:nvSpPr>
        <xdr:cNvPr id="19" name="TextBox 39"/>
        <xdr:cNvSpPr txBox="1">
          <a:spLocks noChangeArrowheads="1"/>
        </xdr:cNvSpPr>
      </xdr:nvSpPr>
      <xdr:spPr>
        <a:xfrm>
          <a:off x="10306050" y="6000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sp>
      <xdr:nvSpPr>
        <xdr:cNvPr id="20" name="TextBox 40"/>
        <xdr:cNvSpPr txBox="1">
          <a:spLocks noChangeArrowheads="1"/>
        </xdr:cNvSpPr>
      </xdr:nvSpPr>
      <xdr:spPr>
        <a:xfrm>
          <a:off x="10306050" y="6000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21" name="Line 41"/>
        <xdr:cNvSpPr>
          <a:spLocks/>
        </xdr:cNvSpPr>
      </xdr:nvSpPr>
      <xdr:spPr>
        <a:xfrm>
          <a:off x="9458325" y="2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22" name="Line 42"/>
        <xdr:cNvSpPr>
          <a:spLocks/>
        </xdr:cNvSpPr>
      </xdr:nvSpPr>
      <xdr:spPr>
        <a:xfrm>
          <a:off x="9458325" y="2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23" name="Line 43"/>
        <xdr:cNvSpPr>
          <a:spLocks/>
        </xdr:cNvSpPr>
      </xdr:nvSpPr>
      <xdr:spPr>
        <a:xfrm>
          <a:off x="9458325" y="2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10</xdr:col>
      <xdr:colOff>419100</xdr:colOff>
      <xdr:row>25</xdr:row>
      <xdr:rowOff>0</xdr:rowOff>
    </xdr:from>
    <xdr:to>
      <xdr:col>10</xdr:col>
      <xdr:colOff>419100</xdr:colOff>
      <xdr:row>25</xdr:row>
      <xdr:rowOff>0</xdr:rowOff>
    </xdr:to>
    <xdr:sp>
      <xdr:nvSpPr>
        <xdr:cNvPr id="24" name="Line 92"/>
        <xdr:cNvSpPr>
          <a:spLocks/>
        </xdr:cNvSpPr>
      </xdr:nvSpPr>
      <xdr:spPr>
        <a:xfrm>
          <a:off x="8372475" y="74485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25" name="Line 96"/>
        <xdr:cNvSpPr>
          <a:spLocks/>
        </xdr:cNvSpPr>
      </xdr:nvSpPr>
      <xdr:spPr>
        <a:xfrm>
          <a:off x="10306050" y="74485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26" name="Line 108"/>
        <xdr:cNvSpPr>
          <a:spLocks/>
        </xdr:cNvSpPr>
      </xdr:nvSpPr>
      <xdr:spPr>
        <a:xfrm>
          <a:off x="9458325" y="2476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0</xdr:rowOff>
    </xdr:from>
    <xdr:to>
      <xdr:col>13</xdr:col>
      <xdr:colOff>0</xdr:colOff>
      <xdr:row>15</xdr:row>
      <xdr:rowOff>0</xdr:rowOff>
    </xdr:to>
    <xdr:sp>
      <xdr:nvSpPr>
        <xdr:cNvPr id="27" name="Line 109"/>
        <xdr:cNvSpPr>
          <a:spLocks/>
        </xdr:cNvSpPr>
      </xdr:nvSpPr>
      <xdr:spPr>
        <a:xfrm>
          <a:off x="10306050" y="49720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28" name="Line 120"/>
        <xdr:cNvSpPr>
          <a:spLocks/>
        </xdr:cNvSpPr>
      </xdr:nvSpPr>
      <xdr:spPr>
        <a:xfrm>
          <a:off x="10306050" y="74485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29" name="TextBox 121"/>
        <xdr:cNvSpPr txBox="1">
          <a:spLocks noChangeArrowheads="1"/>
        </xdr:cNvSpPr>
      </xdr:nvSpPr>
      <xdr:spPr>
        <a:xfrm>
          <a:off x="10306050" y="7448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30" name="TextBox 122"/>
        <xdr:cNvSpPr txBox="1">
          <a:spLocks noChangeArrowheads="1"/>
        </xdr:cNvSpPr>
      </xdr:nvSpPr>
      <xdr:spPr>
        <a:xfrm>
          <a:off x="10306050" y="7448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31" name="TextBox 123"/>
        <xdr:cNvSpPr txBox="1">
          <a:spLocks noChangeArrowheads="1"/>
        </xdr:cNvSpPr>
      </xdr:nvSpPr>
      <xdr:spPr>
        <a:xfrm>
          <a:off x="10306050" y="7448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32" name="TextBox 124"/>
        <xdr:cNvSpPr txBox="1">
          <a:spLocks noChangeArrowheads="1"/>
        </xdr:cNvSpPr>
      </xdr:nvSpPr>
      <xdr:spPr>
        <a:xfrm>
          <a:off x="10306050" y="7448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33" name="TextBox 125"/>
        <xdr:cNvSpPr txBox="1">
          <a:spLocks noChangeArrowheads="1"/>
        </xdr:cNvSpPr>
      </xdr:nvSpPr>
      <xdr:spPr>
        <a:xfrm>
          <a:off x="10306050" y="7448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у 
т.ч.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34" name="TextBox 126"/>
        <xdr:cNvSpPr txBox="1">
          <a:spLocks noChangeArrowheads="1"/>
        </xdr:cNvSpPr>
      </xdr:nvSpPr>
      <xdr:spPr>
        <a:xfrm>
          <a:off x="10306050" y="7448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35" name="Line 127"/>
        <xdr:cNvSpPr>
          <a:spLocks/>
        </xdr:cNvSpPr>
      </xdr:nvSpPr>
      <xdr:spPr>
        <a:xfrm flipV="1">
          <a:off x="10306050" y="74485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36" name="TextBox 128"/>
        <xdr:cNvSpPr txBox="1">
          <a:spLocks noChangeArrowheads="1"/>
        </xdr:cNvSpPr>
      </xdr:nvSpPr>
      <xdr:spPr>
        <a:xfrm>
          <a:off x="10306050" y="7448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37" name="TextBox 129"/>
        <xdr:cNvSpPr txBox="1">
          <a:spLocks noChangeArrowheads="1"/>
        </xdr:cNvSpPr>
      </xdr:nvSpPr>
      <xdr:spPr>
        <a:xfrm>
          <a:off x="10306050" y="7448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38" name="TextBox 130"/>
        <xdr:cNvSpPr txBox="1">
          <a:spLocks noChangeArrowheads="1"/>
        </xdr:cNvSpPr>
      </xdr:nvSpPr>
      <xdr:spPr>
        <a:xfrm>
          <a:off x="10306050" y="7448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39" name="TextBox 131"/>
        <xdr:cNvSpPr txBox="1">
          <a:spLocks noChangeArrowheads="1"/>
        </xdr:cNvSpPr>
      </xdr:nvSpPr>
      <xdr:spPr>
        <a:xfrm>
          <a:off x="10306050" y="7448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40" name="Line 132"/>
        <xdr:cNvSpPr>
          <a:spLocks/>
        </xdr:cNvSpPr>
      </xdr:nvSpPr>
      <xdr:spPr>
        <a:xfrm>
          <a:off x="10306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41" name="TextBox 133"/>
        <xdr:cNvSpPr txBox="1">
          <a:spLocks noChangeArrowheads="1"/>
        </xdr:cNvSpPr>
      </xdr:nvSpPr>
      <xdr:spPr>
        <a:xfrm>
          <a:off x="10306050" y="7448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42" name="TextBox 134"/>
        <xdr:cNvSpPr txBox="1">
          <a:spLocks noChangeArrowheads="1"/>
        </xdr:cNvSpPr>
      </xdr:nvSpPr>
      <xdr:spPr>
        <a:xfrm>
          <a:off x="10306050" y="7448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43" name="Line 135"/>
        <xdr:cNvSpPr>
          <a:spLocks/>
        </xdr:cNvSpPr>
      </xdr:nvSpPr>
      <xdr:spPr>
        <a:xfrm>
          <a:off x="10306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44" name="Line 136"/>
        <xdr:cNvSpPr>
          <a:spLocks/>
        </xdr:cNvSpPr>
      </xdr:nvSpPr>
      <xdr:spPr>
        <a:xfrm>
          <a:off x="10306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45" name="TextBox 137"/>
        <xdr:cNvSpPr txBox="1">
          <a:spLocks noChangeArrowheads="1"/>
        </xdr:cNvSpPr>
      </xdr:nvSpPr>
      <xdr:spPr>
        <a:xfrm>
          <a:off x="10306050" y="7448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46" name="TextBox 138"/>
        <xdr:cNvSpPr txBox="1">
          <a:spLocks noChangeArrowheads="1"/>
        </xdr:cNvSpPr>
      </xdr:nvSpPr>
      <xdr:spPr>
        <a:xfrm>
          <a:off x="10306050" y="7448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47" name="Line 139"/>
        <xdr:cNvSpPr>
          <a:spLocks/>
        </xdr:cNvSpPr>
      </xdr:nvSpPr>
      <xdr:spPr>
        <a:xfrm>
          <a:off x="10306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48" name="Line 140"/>
        <xdr:cNvSpPr>
          <a:spLocks/>
        </xdr:cNvSpPr>
      </xdr:nvSpPr>
      <xdr:spPr>
        <a:xfrm>
          <a:off x="10306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49" name="Line 141"/>
        <xdr:cNvSpPr>
          <a:spLocks/>
        </xdr:cNvSpPr>
      </xdr:nvSpPr>
      <xdr:spPr>
        <a:xfrm>
          <a:off x="10306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10</xdr:col>
      <xdr:colOff>419100</xdr:colOff>
      <xdr:row>45</xdr:row>
      <xdr:rowOff>0</xdr:rowOff>
    </xdr:from>
    <xdr:to>
      <xdr:col>10</xdr:col>
      <xdr:colOff>419100</xdr:colOff>
      <xdr:row>45</xdr:row>
      <xdr:rowOff>0</xdr:rowOff>
    </xdr:to>
    <xdr:sp>
      <xdr:nvSpPr>
        <xdr:cNvPr id="50" name="Line 142"/>
        <xdr:cNvSpPr>
          <a:spLocks/>
        </xdr:cNvSpPr>
      </xdr:nvSpPr>
      <xdr:spPr>
        <a:xfrm>
          <a:off x="8372475" y="130397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51" name="Line 143"/>
        <xdr:cNvSpPr>
          <a:spLocks/>
        </xdr:cNvSpPr>
      </xdr:nvSpPr>
      <xdr:spPr>
        <a:xfrm>
          <a:off x="10306050" y="74485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52" name="Line 144"/>
        <xdr:cNvSpPr>
          <a:spLocks/>
        </xdr:cNvSpPr>
      </xdr:nvSpPr>
      <xdr:spPr>
        <a:xfrm>
          <a:off x="10306050" y="74485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53" name="Line 145"/>
        <xdr:cNvSpPr>
          <a:spLocks/>
        </xdr:cNvSpPr>
      </xdr:nvSpPr>
      <xdr:spPr>
        <a:xfrm>
          <a:off x="10306050" y="74485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45</xdr:row>
      <xdr:rowOff>0</xdr:rowOff>
    </xdr:from>
    <xdr:to>
      <xdr:col>13</xdr:col>
      <xdr:colOff>0</xdr:colOff>
      <xdr:row>45</xdr:row>
      <xdr:rowOff>0</xdr:rowOff>
    </xdr:to>
    <xdr:sp>
      <xdr:nvSpPr>
        <xdr:cNvPr id="54" name="Line 146"/>
        <xdr:cNvSpPr>
          <a:spLocks/>
        </xdr:cNvSpPr>
      </xdr:nvSpPr>
      <xdr:spPr>
        <a:xfrm>
          <a:off x="10306050" y="130397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419100</xdr:colOff>
      <xdr:row>25</xdr:row>
      <xdr:rowOff>0</xdr:rowOff>
    </xdr:from>
    <xdr:to>
      <xdr:col>11</xdr:col>
      <xdr:colOff>419100</xdr:colOff>
      <xdr:row>25</xdr:row>
      <xdr:rowOff>0</xdr:rowOff>
    </xdr:to>
    <xdr:sp>
      <xdr:nvSpPr>
        <xdr:cNvPr id="55" name="Line 152"/>
        <xdr:cNvSpPr>
          <a:spLocks/>
        </xdr:cNvSpPr>
      </xdr:nvSpPr>
      <xdr:spPr>
        <a:xfrm>
          <a:off x="9029700" y="74485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419100</xdr:colOff>
      <xdr:row>45</xdr:row>
      <xdr:rowOff>0</xdr:rowOff>
    </xdr:from>
    <xdr:to>
      <xdr:col>11</xdr:col>
      <xdr:colOff>419100</xdr:colOff>
      <xdr:row>45</xdr:row>
      <xdr:rowOff>0</xdr:rowOff>
    </xdr:to>
    <xdr:sp>
      <xdr:nvSpPr>
        <xdr:cNvPr id="56" name="Line 153"/>
        <xdr:cNvSpPr>
          <a:spLocks/>
        </xdr:cNvSpPr>
      </xdr:nvSpPr>
      <xdr:spPr>
        <a:xfrm>
          <a:off x="9029700" y="130397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0679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Подання прокурора до суду про взяття під варту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9626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Подання прокурора до суду про взяття під варту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419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819150</xdr:colOff>
      <xdr:row>0</xdr:row>
      <xdr:rowOff>0</xdr:rowOff>
    </xdr:from>
    <xdr:to>
      <xdr:col>5</xdr:col>
      <xdr:colOff>533400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70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819150</xdr:colOff>
      <xdr:row>0</xdr:row>
      <xdr:rowOff>0</xdr:rowOff>
    </xdr:from>
    <xdr:to>
      <xdr:col>18</xdr:col>
      <xdr:colOff>533400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364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819150</xdr:colOff>
      <xdr:row>0</xdr:row>
      <xdr:rowOff>0</xdr:rowOff>
    </xdr:from>
    <xdr:to>
      <xdr:col>18</xdr:col>
      <xdr:colOff>533400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364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0</xdr:colOff>
      <xdr:row>14</xdr:row>
      <xdr:rowOff>0</xdr:rowOff>
    </xdr:from>
    <xdr:to>
      <xdr:col>42</xdr:col>
      <xdr:colOff>0</xdr:colOff>
      <xdr:row>16</xdr:row>
      <xdr:rowOff>38100</xdr:rowOff>
    </xdr:to>
    <xdr:sp fLocksText="0">
      <xdr:nvSpPr>
        <xdr:cNvPr id="1" name="TextBox 6"/>
        <xdr:cNvSpPr txBox="1">
          <a:spLocks noChangeArrowheads="1"/>
        </xdr:cNvSpPr>
      </xdr:nvSpPr>
      <xdr:spPr>
        <a:xfrm>
          <a:off x="3086100" y="933450"/>
          <a:ext cx="5143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2014</a:t>
          </a:r>
        </a:p>
      </xdr:txBody>
    </xdr:sp>
    <xdr:clientData/>
  </xdr:twoCellAnchor>
  <xdr:twoCellAnchor>
    <xdr:from>
      <xdr:col>36</xdr:col>
      <xdr:colOff>0</xdr:colOff>
      <xdr:row>21</xdr:row>
      <xdr:rowOff>0</xdr:rowOff>
    </xdr:from>
    <xdr:to>
      <xdr:col>42</xdr:col>
      <xdr:colOff>0</xdr:colOff>
      <xdr:row>23</xdr:row>
      <xdr:rowOff>38100</xdr:rowOff>
    </xdr:to>
    <xdr:sp fLocksText="0">
      <xdr:nvSpPr>
        <xdr:cNvPr id="2" name="TextBox 9"/>
        <xdr:cNvSpPr txBox="1">
          <a:spLocks noChangeArrowheads="1"/>
        </xdr:cNvSpPr>
      </xdr:nvSpPr>
      <xdr:spPr>
        <a:xfrm>
          <a:off x="3086100" y="1400175"/>
          <a:ext cx="5143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2013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41</xdr:row>
      <xdr:rowOff>0</xdr:rowOff>
    </xdr:from>
    <xdr:to>
      <xdr:col>5</xdr:col>
      <xdr:colOff>762000</xdr:colOff>
      <xdr:row>41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096000" y="17049750"/>
          <a:ext cx="1628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5</xdr:col>
      <xdr:colOff>762000</xdr:colOff>
      <xdr:row>41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715000" y="17049750"/>
          <a:ext cx="2009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4</xdr:col>
      <xdr:colOff>38100</xdr:colOff>
      <xdr:row>41</xdr:row>
      <xdr:rowOff>0</xdr:rowOff>
    </xdr:from>
    <xdr:to>
      <xdr:col>5</xdr:col>
      <xdr:colOff>752475</xdr:colOff>
      <xdr:row>41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096000" y="17049750"/>
          <a:ext cx="1619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715000" y="17049750"/>
          <a:ext cx="2152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2</xdr:col>
      <xdr:colOff>9525</xdr:colOff>
      <xdr:row>41</xdr:row>
      <xdr:rowOff>0</xdr:rowOff>
    </xdr:from>
    <xdr:to>
      <xdr:col>2</xdr:col>
      <xdr:colOff>590550</xdr:colOff>
      <xdr:row>41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343025" y="17049750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у 
т.ч.</a:t>
          </a:r>
        </a:p>
      </xdr:txBody>
    </xdr:sp>
    <xdr:clientData/>
  </xdr:twoCellAnchor>
  <xdr:twoCellAnchor>
    <xdr:from>
      <xdr:col>2</xdr:col>
      <xdr:colOff>9525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343025" y="17049750"/>
          <a:ext cx="6524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6</xdr:col>
      <xdr:colOff>371475</xdr:colOff>
      <xdr:row>41</xdr:row>
      <xdr:rowOff>0</xdr:rowOff>
    </xdr:from>
    <xdr:to>
      <xdr:col>6</xdr:col>
      <xdr:colOff>371475</xdr:colOff>
      <xdr:row>41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8239125" y="17049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28575</xdr:colOff>
      <xdr:row>41</xdr:row>
      <xdr:rowOff>0</xdr:rowOff>
    </xdr:from>
    <xdr:to>
      <xdr:col>5</xdr:col>
      <xdr:colOff>723900</xdr:colOff>
      <xdr:row>41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362075" y="17049750"/>
          <a:ext cx="6324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12</xdr:col>
      <xdr:colOff>0</xdr:colOff>
      <xdr:row>41</xdr:row>
      <xdr:rowOff>0</xdr:rowOff>
    </xdr:from>
    <xdr:to>
      <xdr:col>12</xdr:col>
      <xdr:colOff>0</xdr:colOff>
      <xdr:row>41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13725525" y="1704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У справах щодо неповно-літніх         (з гр.1)</a:t>
          </a:r>
        </a:p>
      </xdr:txBody>
    </xdr:sp>
    <xdr:clientData/>
  </xdr:twoCellAnchor>
  <xdr:twoCellAnchor>
    <xdr:from>
      <xdr:col>2</xdr:col>
      <xdr:colOff>28575</xdr:colOff>
      <xdr:row>41</xdr:row>
      <xdr:rowOff>0</xdr:rowOff>
    </xdr:from>
    <xdr:to>
      <xdr:col>2</xdr:col>
      <xdr:colOff>1047750</xdr:colOff>
      <xdr:row>41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1362075" y="1704975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3725525" y="2828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13725525" y="2828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12</xdr:col>
      <xdr:colOff>0</xdr:colOff>
      <xdr:row>41</xdr:row>
      <xdr:rowOff>0</xdr:rowOff>
    </xdr:from>
    <xdr:to>
      <xdr:col>12</xdr:col>
      <xdr:colOff>0</xdr:colOff>
      <xdr:row>41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3725525" y="1704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 них неповнолітн (з гр.1)</a:t>
          </a:r>
        </a:p>
      </xdr:txBody>
    </xdr:sp>
    <xdr:clientData/>
  </xdr:twoCellAnchor>
  <xdr:twoCellAnchor>
    <xdr:from>
      <xdr:col>2</xdr:col>
      <xdr:colOff>1038225</xdr:colOff>
      <xdr:row>41</xdr:row>
      <xdr:rowOff>0</xdr:rowOff>
    </xdr:from>
    <xdr:to>
      <xdr:col>2</xdr:col>
      <xdr:colOff>1038225</xdr:colOff>
      <xdr:row>41</xdr:row>
      <xdr:rowOff>0</xdr:rowOff>
    </xdr:to>
    <xdr:sp>
      <xdr:nvSpPr>
        <xdr:cNvPr id="14" name="Line 14"/>
        <xdr:cNvSpPr>
          <a:spLocks/>
        </xdr:cNvSpPr>
      </xdr:nvSpPr>
      <xdr:spPr>
        <a:xfrm>
          <a:off x="2371725" y="1704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57150</xdr:colOff>
      <xdr:row>41</xdr:row>
      <xdr:rowOff>0</xdr:rowOff>
    </xdr:from>
    <xdr:to>
      <xdr:col>6</xdr:col>
      <xdr:colOff>123825</xdr:colOff>
      <xdr:row>41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1390650" y="17049750"/>
          <a:ext cx="6600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2</xdr:col>
      <xdr:colOff>9525</xdr:colOff>
      <xdr:row>41</xdr:row>
      <xdr:rowOff>0</xdr:rowOff>
    </xdr:from>
    <xdr:to>
      <xdr:col>2</xdr:col>
      <xdr:colOff>1038225</xdr:colOff>
      <xdr:row>41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1343025" y="1704975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2</xdr:col>
      <xdr:colOff>1038225</xdr:colOff>
      <xdr:row>41</xdr:row>
      <xdr:rowOff>0</xdr:rowOff>
    </xdr:from>
    <xdr:to>
      <xdr:col>2</xdr:col>
      <xdr:colOff>1038225</xdr:colOff>
      <xdr:row>41</xdr:row>
      <xdr:rowOff>0</xdr:rowOff>
    </xdr:to>
    <xdr:sp>
      <xdr:nvSpPr>
        <xdr:cNvPr id="17" name="Line 17"/>
        <xdr:cNvSpPr>
          <a:spLocks/>
        </xdr:cNvSpPr>
      </xdr:nvSpPr>
      <xdr:spPr>
        <a:xfrm>
          <a:off x="2371725" y="1704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1019175</xdr:colOff>
      <xdr:row>41</xdr:row>
      <xdr:rowOff>0</xdr:rowOff>
    </xdr:from>
    <xdr:to>
      <xdr:col>2</xdr:col>
      <xdr:colOff>1019175</xdr:colOff>
      <xdr:row>41</xdr:row>
      <xdr:rowOff>0</xdr:rowOff>
    </xdr:to>
    <xdr:sp>
      <xdr:nvSpPr>
        <xdr:cNvPr id="18" name="Line 18"/>
        <xdr:cNvSpPr>
          <a:spLocks/>
        </xdr:cNvSpPr>
      </xdr:nvSpPr>
      <xdr:spPr>
        <a:xfrm>
          <a:off x="2352675" y="1704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13725525" y="2828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13725525" y="2828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581025</xdr:colOff>
      <xdr:row>41</xdr:row>
      <xdr:rowOff>0</xdr:rowOff>
    </xdr:from>
    <xdr:to>
      <xdr:col>2</xdr:col>
      <xdr:colOff>581025</xdr:colOff>
      <xdr:row>41</xdr:row>
      <xdr:rowOff>0</xdr:rowOff>
    </xdr:to>
    <xdr:sp>
      <xdr:nvSpPr>
        <xdr:cNvPr id="21" name="Line 21"/>
        <xdr:cNvSpPr>
          <a:spLocks/>
        </xdr:cNvSpPr>
      </xdr:nvSpPr>
      <xdr:spPr>
        <a:xfrm>
          <a:off x="1914525" y="1704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38100</xdr:colOff>
      <xdr:row>41</xdr:row>
      <xdr:rowOff>0</xdr:rowOff>
    </xdr:from>
    <xdr:to>
      <xdr:col>4</xdr:col>
      <xdr:colOff>38100</xdr:colOff>
      <xdr:row>41</xdr:row>
      <xdr:rowOff>0</xdr:rowOff>
    </xdr:to>
    <xdr:sp>
      <xdr:nvSpPr>
        <xdr:cNvPr id="22" name="Line 22"/>
        <xdr:cNvSpPr>
          <a:spLocks/>
        </xdr:cNvSpPr>
      </xdr:nvSpPr>
      <xdr:spPr>
        <a:xfrm>
          <a:off x="6096000" y="1704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28575</xdr:colOff>
      <xdr:row>41</xdr:row>
      <xdr:rowOff>0</xdr:rowOff>
    </xdr:from>
    <xdr:to>
      <xdr:col>4</xdr:col>
      <xdr:colOff>28575</xdr:colOff>
      <xdr:row>41</xdr:row>
      <xdr:rowOff>0</xdr:rowOff>
    </xdr:to>
    <xdr:sp>
      <xdr:nvSpPr>
        <xdr:cNvPr id="23" name="Line 23"/>
        <xdr:cNvSpPr>
          <a:spLocks/>
        </xdr:cNvSpPr>
      </xdr:nvSpPr>
      <xdr:spPr>
        <a:xfrm>
          <a:off x="6086475" y="1704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24" name="Line 24"/>
        <xdr:cNvSpPr>
          <a:spLocks/>
        </xdr:cNvSpPr>
      </xdr:nvSpPr>
      <xdr:spPr>
        <a:xfrm>
          <a:off x="11620500" y="152209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0</xdr:colOff>
      <xdr:row>35</xdr:row>
      <xdr:rowOff>0</xdr:rowOff>
    </xdr:from>
    <xdr:to>
      <xdr:col>12</xdr:col>
      <xdr:colOff>0</xdr:colOff>
      <xdr:row>35</xdr:row>
      <xdr:rowOff>0</xdr:rowOff>
    </xdr:to>
    <xdr:sp>
      <xdr:nvSpPr>
        <xdr:cNvPr id="25" name="Line 25"/>
        <xdr:cNvSpPr>
          <a:spLocks/>
        </xdr:cNvSpPr>
      </xdr:nvSpPr>
      <xdr:spPr>
        <a:xfrm>
          <a:off x="13725525" y="152209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9</xdr:col>
      <xdr:colOff>419100</xdr:colOff>
      <xdr:row>41</xdr:row>
      <xdr:rowOff>0</xdr:rowOff>
    </xdr:from>
    <xdr:to>
      <xdr:col>9</xdr:col>
      <xdr:colOff>419100</xdr:colOff>
      <xdr:row>41</xdr:row>
      <xdr:rowOff>0</xdr:rowOff>
    </xdr:to>
    <xdr:sp>
      <xdr:nvSpPr>
        <xdr:cNvPr id="26" name="Line 30"/>
        <xdr:cNvSpPr>
          <a:spLocks/>
        </xdr:cNvSpPr>
      </xdr:nvSpPr>
      <xdr:spPr>
        <a:xfrm>
          <a:off x="10925175" y="17049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27" name="Line 31"/>
        <xdr:cNvSpPr>
          <a:spLocks/>
        </xdr:cNvSpPr>
      </xdr:nvSpPr>
      <xdr:spPr>
        <a:xfrm>
          <a:off x="13725525" y="2828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28" name="Line 34"/>
        <xdr:cNvSpPr>
          <a:spLocks/>
        </xdr:cNvSpPr>
      </xdr:nvSpPr>
      <xdr:spPr>
        <a:xfrm>
          <a:off x="13725525" y="2828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38100</xdr:colOff>
      <xdr:row>41</xdr:row>
      <xdr:rowOff>0</xdr:rowOff>
    </xdr:from>
    <xdr:to>
      <xdr:col>5</xdr:col>
      <xdr:colOff>762000</xdr:colOff>
      <xdr:row>41</xdr:row>
      <xdr:rowOff>0</xdr:rowOff>
    </xdr:to>
    <xdr:sp>
      <xdr:nvSpPr>
        <xdr:cNvPr id="29" name="TextBox 35"/>
        <xdr:cNvSpPr txBox="1">
          <a:spLocks noChangeArrowheads="1"/>
        </xdr:cNvSpPr>
      </xdr:nvSpPr>
      <xdr:spPr>
        <a:xfrm>
          <a:off x="6096000" y="17049750"/>
          <a:ext cx="1628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5</xdr:col>
      <xdr:colOff>762000</xdr:colOff>
      <xdr:row>41</xdr:row>
      <xdr:rowOff>0</xdr:rowOff>
    </xdr:to>
    <xdr:sp>
      <xdr:nvSpPr>
        <xdr:cNvPr id="30" name="TextBox 36"/>
        <xdr:cNvSpPr txBox="1">
          <a:spLocks noChangeArrowheads="1"/>
        </xdr:cNvSpPr>
      </xdr:nvSpPr>
      <xdr:spPr>
        <a:xfrm>
          <a:off x="5715000" y="17049750"/>
          <a:ext cx="2009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4</xdr:col>
      <xdr:colOff>38100</xdr:colOff>
      <xdr:row>41</xdr:row>
      <xdr:rowOff>0</xdr:rowOff>
    </xdr:from>
    <xdr:to>
      <xdr:col>5</xdr:col>
      <xdr:colOff>752475</xdr:colOff>
      <xdr:row>41</xdr:row>
      <xdr:rowOff>0</xdr:rowOff>
    </xdr:to>
    <xdr:sp>
      <xdr:nvSpPr>
        <xdr:cNvPr id="31" name="TextBox 37"/>
        <xdr:cNvSpPr txBox="1">
          <a:spLocks noChangeArrowheads="1"/>
        </xdr:cNvSpPr>
      </xdr:nvSpPr>
      <xdr:spPr>
        <a:xfrm>
          <a:off x="6096000" y="17049750"/>
          <a:ext cx="1619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32" name="TextBox 38"/>
        <xdr:cNvSpPr txBox="1">
          <a:spLocks noChangeArrowheads="1"/>
        </xdr:cNvSpPr>
      </xdr:nvSpPr>
      <xdr:spPr>
        <a:xfrm>
          <a:off x="5715000" y="17049750"/>
          <a:ext cx="2152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2</xdr:col>
      <xdr:colOff>9525</xdr:colOff>
      <xdr:row>41</xdr:row>
      <xdr:rowOff>0</xdr:rowOff>
    </xdr:from>
    <xdr:to>
      <xdr:col>2</xdr:col>
      <xdr:colOff>590550</xdr:colOff>
      <xdr:row>41</xdr:row>
      <xdr:rowOff>0</xdr:rowOff>
    </xdr:to>
    <xdr:sp>
      <xdr:nvSpPr>
        <xdr:cNvPr id="33" name="TextBox 39"/>
        <xdr:cNvSpPr txBox="1">
          <a:spLocks noChangeArrowheads="1"/>
        </xdr:cNvSpPr>
      </xdr:nvSpPr>
      <xdr:spPr>
        <a:xfrm>
          <a:off x="1343025" y="17049750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у 
т.ч.</a:t>
          </a:r>
        </a:p>
      </xdr:txBody>
    </xdr:sp>
    <xdr:clientData/>
  </xdr:twoCellAnchor>
  <xdr:twoCellAnchor>
    <xdr:from>
      <xdr:col>2</xdr:col>
      <xdr:colOff>9525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34" name="TextBox 40"/>
        <xdr:cNvSpPr txBox="1">
          <a:spLocks noChangeArrowheads="1"/>
        </xdr:cNvSpPr>
      </xdr:nvSpPr>
      <xdr:spPr>
        <a:xfrm>
          <a:off x="1343025" y="17049750"/>
          <a:ext cx="6524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6</xdr:col>
      <xdr:colOff>371475</xdr:colOff>
      <xdr:row>41</xdr:row>
      <xdr:rowOff>0</xdr:rowOff>
    </xdr:from>
    <xdr:to>
      <xdr:col>6</xdr:col>
      <xdr:colOff>371475</xdr:colOff>
      <xdr:row>41</xdr:row>
      <xdr:rowOff>0</xdr:rowOff>
    </xdr:to>
    <xdr:sp>
      <xdr:nvSpPr>
        <xdr:cNvPr id="35" name="Line 41"/>
        <xdr:cNvSpPr>
          <a:spLocks/>
        </xdr:cNvSpPr>
      </xdr:nvSpPr>
      <xdr:spPr>
        <a:xfrm flipV="1">
          <a:off x="8239125" y="17049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28575</xdr:colOff>
      <xdr:row>41</xdr:row>
      <xdr:rowOff>0</xdr:rowOff>
    </xdr:from>
    <xdr:to>
      <xdr:col>5</xdr:col>
      <xdr:colOff>723900</xdr:colOff>
      <xdr:row>41</xdr:row>
      <xdr:rowOff>0</xdr:rowOff>
    </xdr:to>
    <xdr:sp>
      <xdr:nvSpPr>
        <xdr:cNvPr id="36" name="TextBox 42"/>
        <xdr:cNvSpPr txBox="1">
          <a:spLocks noChangeArrowheads="1"/>
        </xdr:cNvSpPr>
      </xdr:nvSpPr>
      <xdr:spPr>
        <a:xfrm>
          <a:off x="1362075" y="17049750"/>
          <a:ext cx="6324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2</xdr:col>
      <xdr:colOff>28575</xdr:colOff>
      <xdr:row>41</xdr:row>
      <xdr:rowOff>0</xdr:rowOff>
    </xdr:from>
    <xdr:to>
      <xdr:col>2</xdr:col>
      <xdr:colOff>1047750</xdr:colOff>
      <xdr:row>41</xdr:row>
      <xdr:rowOff>0</xdr:rowOff>
    </xdr:to>
    <xdr:sp>
      <xdr:nvSpPr>
        <xdr:cNvPr id="37" name="TextBox 43"/>
        <xdr:cNvSpPr txBox="1">
          <a:spLocks noChangeArrowheads="1"/>
        </xdr:cNvSpPr>
      </xdr:nvSpPr>
      <xdr:spPr>
        <a:xfrm>
          <a:off x="1362075" y="1704975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3</xdr:col>
      <xdr:colOff>38100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8" name="TextBox 44"/>
        <xdr:cNvSpPr txBox="1">
          <a:spLocks noChangeArrowheads="1"/>
        </xdr:cNvSpPr>
      </xdr:nvSpPr>
      <xdr:spPr>
        <a:xfrm>
          <a:off x="5753100" y="17049750"/>
          <a:ext cx="5867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3</xdr:col>
      <xdr:colOff>38100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9" name="TextBox 45"/>
        <xdr:cNvSpPr txBox="1">
          <a:spLocks noChangeArrowheads="1"/>
        </xdr:cNvSpPr>
      </xdr:nvSpPr>
      <xdr:spPr>
        <a:xfrm>
          <a:off x="5753100" y="17049750"/>
          <a:ext cx="5867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1038225</xdr:colOff>
      <xdr:row>41</xdr:row>
      <xdr:rowOff>0</xdr:rowOff>
    </xdr:from>
    <xdr:to>
      <xdr:col>2</xdr:col>
      <xdr:colOff>1038225</xdr:colOff>
      <xdr:row>41</xdr:row>
      <xdr:rowOff>0</xdr:rowOff>
    </xdr:to>
    <xdr:sp>
      <xdr:nvSpPr>
        <xdr:cNvPr id="40" name="Line 46"/>
        <xdr:cNvSpPr>
          <a:spLocks/>
        </xdr:cNvSpPr>
      </xdr:nvSpPr>
      <xdr:spPr>
        <a:xfrm>
          <a:off x="2371725" y="1704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57150</xdr:colOff>
      <xdr:row>41</xdr:row>
      <xdr:rowOff>0</xdr:rowOff>
    </xdr:from>
    <xdr:to>
      <xdr:col>6</xdr:col>
      <xdr:colOff>123825</xdr:colOff>
      <xdr:row>41</xdr:row>
      <xdr:rowOff>0</xdr:rowOff>
    </xdr:to>
    <xdr:sp>
      <xdr:nvSpPr>
        <xdr:cNvPr id="41" name="TextBox 47"/>
        <xdr:cNvSpPr txBox="1">
          <a:spLocks noChangeArrowheads="1"/>
        </xdr:cNvSpPr>
      </xdr:nvSpPr>
      <xdr:spPr>
        <a:xfrm>
          <a:off x="1390650" y="17049750"/>
          <a:ext cx="6600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2</xdr:col>
      <xdr:colOff>9525</xdr:colOff>
      <xdr:row>41</xdr:row>
      <xdr:rowOff>0</xdr:rowOff>
    </xdr:from>
    <xdr:to>
      <xdr:col>2</xdr:col>
      <xdr:colOff>1038225</xdr:colOff>
      <xdr:row>41</xdr:row>
      <xdr:rowOff>0</xdr:rowOff>
    </xdr:to>
    <xdr:sp>
      <xdr:nvSpPr>
        <xdr:cNvPr id="42" name="TextBox 48"/>
        <xdr:cNvSpPr txBox="1">
          <a:spLocks noChangeArrowheads="1"/>
        </xdr:cNvSpPr>
      </xdr:nvSpPr>
      <xdr:spPr>
        <a:xfrm>
          <a:off x="1343025" y="1704975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2</xdr:col>
      <xdr:colOff>1038225</xdr:colOff>
      <xdr:row>41</xdr:row>
      <xdr:rowOff>0</xdr:rowOff>
    </xdr:from>
    <xdr:to>
      <xdr:col>2</xdr:col>
      <xdr:colOff>1038225</xdr:colOff>
      <xdr:row>41</xdr:row>
      <xdr:rowOff>0</xdr:rowOff>
    </xdr:to>
    <xdr:sp>
      <xdr:nvSpPr>
        <xdr:cNvPr id="43" name="Line 49"/>
        <xdr:cNvSpPr>
          <a:spLocks/>
        </xdr:cNvSpPr>
      </xdr:nvSpPr>
      <xdr:spPr>
        <a:xfrm>
          <a:off x="2371725" y="1704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1019175</xdr:colOff>
      <xdr:row>41</xdr:row>
      <xdr:rowOff>0</xdr:rowOff>
    </xdr:from>
    <xdr:to>
      <xdr:col>2</xdr:col>
      <xdr:colOff>1019175</xdr:colOff>
      <xdr:row>41</xdr:row>
      <xdr:rowOff>0</xdr:rowOff>
    </xdr:to>
    <xdr:sp>
      <xdr:nvSpPr>
        <xdr:cNvPr id="44" name="Line 50"/>
        <xdr:cNvSpPr>
          <a:spLocks/>
        </xdr:cNvSpPr>
      </xdr:nvSpPr>
      <xdr:spPr>
        <a:xfrm>
          <a:off x="2352675" y="1704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38100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5" name="TextBox 51"/>
        <xdr:cNvSpPr txBox="1">
          <a:spLocks noChangeArrowheads="1"/>
        </xdr:cNvSpPr>
      </xdr:nvSpPr>
      <xdr:spPr>
        <a:xfrm>
          <a:off x="6096000" y="17049750"/>
          <a:ext cx="5524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4</xdr:col>
      <xdr:colOff>38100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6" name="TextBox 52"/>
        <xdr:cNvSpPr txBox="1">
          <a:spLocks noChangeArrowheads="1"/>
        </xdr:cNvSpPr>
      </xdr:nvSpPr>
      <xdr:spPr>
        <a:xfrm>
          <a:off x="6096000" y="17049750"/>
          <a:ext cx="5524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581025</xdr:colOff>
      <xdr:row>41</xdr:row>
      <xdr:rowOff>0</xdr:rowOff>
    </xdr:from>
    <xdr:to>
      <xdr:col>2</xdr:col>
      <xdr:colOff>581025</xdr:colOff>
      <xdr:row>41</xdr:row>
      <xdr:rowOff>0</xdr:rowOff>
    </xdr:to>
    <xdr:sp>
      <xdr:nvSpPr>
        <xdr:cNvPr id="47" name="Line 53"/>
        <xdr:cNvSpPr>
          <a:spLocks/>
        </xdr:cNvSpPr>
      </xdr:nvSpPr>
      <xdr:spPr>
        <a:xfrm>
          <a:off x="1914525" y="1704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38100</xdr:colOff>
      <xdr:row>41</xdr:row>
      <xdr:rowOff>0</xdr:rowOff>
    </xdr:from>
    <xdr:to>
      <xdr:col>4</xdr:col>
      <xdr:colOff>38100</xdr:colOff>
      <xdr:row>41</xdr:row>
      <xdr:rowOff>0</xdr:rowOff>
    </xdr:to>
    <xdr:sp>
      <xdr:nvSpPr>
        <xdr:cNvPr id="48" name="Line 54"/>
        <xdr:cNvSpPr>
          <a:spLocks/>
        </xdr:cNvSpPr>
      </xdr:nvSpPr>
      <xdr:spPr>
        <a:xfrm>
          <a:off x="6096000" y="1704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28575</xdr:colOff>
      <xdr:row>41</xdr:row>
      <xdr:rowOff>0</xdr:rowOff>
    </xdr:from>
    <xdr:to>
      <xdr:col>4</xdr:col>
      <xdr:colOff>28575</xdr:colOff>
      <xdr:row>41</xdr:row>
      <xdr:rowOff>0</xdr:rowOff>
    </xdr:to>
    <xdr:sp>
      <xdr:nvSpPr>
        <xdr:cNvPr id="49" name="Line 55"/>
        <xdr:cNvSpPr>
          <a:spLocks/>
        </xdr:cNvSpPr>
      </xdr:nvSpPr>
      <xdr:spPr>
        <a:xfrm>
          <a:off x="6086475" y="1704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0" name="Line 56"/>
        <xdr:cNvSpPr>
          <a:spLocks/>
        </xdr:cNvSpPr>
      </xdr:nvSpPr>
      <xdr:spPr>
        <a:xfrm>
          <a:off x="11620500" y="17049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9</xdr:col>
      <xdr:colOff>419100</xdr:colOff>
      <xdr:row>41</xdr:row>
      <xdr:rowOff>0</xdr:rowOff>
    </xdr:from>
    <xdr:to>
      <xdr:col>9</xdr:col>
      <xdr:colOff>419100</xdr:colOff>
      <xdr:row>41</xdr:row>
      <xdr:rowOff>0</xdr:rowOff>
    </xdr:to>
    <xdr:sp>
      <xdr:nvSpPr>
        <xdr:cNvPr id="51" name="Line 57"/>
        <xdr:cNvSpPr>
          <a:spLocks/>
        </xdr:cNvSpPr>
      </xdr:nvSpPr>
      <xdr:spPr>
        <a:xfrm>
          <a:off x="10925175" y="17049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0</xdr:colOff>
      <xdr:row>41</xdr:row>
      <xdr:rowOff>0</xdr:rowOff>
    </xdr:from>
    <xdr:to>
      <xdr:col>12</xdr:col>
      <xdr:colOff>0</xdr:colOff>
      <xdr:row>41</xdr:row>
      <xdr:rowOff>0</xdr:rowOff>
    </xdr:to>
    <xdr:sp>
      <xdr:nvSpPr>
        <xdr:cNvPr id="52" name="Line 58"/>
        <xdr:cNvSpPr>
          <a:spLocks/>
        </xdr:cNvSpPr>
      </xdr:nvSpPr>
      <xdr:spPr>
        <a:xfrm>
          <a:off x="13725525" y="17049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3" name="Line 59"/>
        <xdr:cNvSpPr>
          <a:spLocks/>
        </xdr:cNvSpPr>
      </xdr:nvSpPr>
      <xdr:spPr>
        <a:xfrm>
          <a:off x="11620500" y="17049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4" name="Line 60"/>
        <xdr:cNvSpPr>
          <a:spLocks/>
        </xdr:cNvSpPr>
      </xdr:nvSpPr>
      <xdr:spPr>
        <a:xfrm>
          <a:off x="11620500" y="17049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0</xdr:colOff>
      <xdr:row>35</xdr:row>
      <xdr:rowOff>0</xdr:rowOff>
    </xdr:from>
    <xdr:to>
      <xdr:col>12</xdr:col>
      <xdr:colOff>0</xdr:colOff>
      <xdr:row>35</xdr:row>
      <xdr:rowOff>0</xdr:rowOff>
    </xdr:to>
    <xdr:sp>
      <xdr:nvSpPr>
        <xdr:cNvPr id="55" name="Line 63"/>
        <xdr:cNvSpPr>
          <a:spLocks/>
        </xdr:cNvSpPr>
      </xdr:nvSpPr>
      <xdr:spPr>
        <a:xfrm>
          <a:off x="13725525" y="152209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6" name="Line 65"/>
        <xdr:cNvSpPr>
          <a:spLocks/>
        </xdr:cNvSpPr>
      </xdr:nvSpPr>
      <xdr:spPr>
        <a:xfrm>
          <a:off x="11620500" y="17049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0</xdr:colOff>
      <xdr:row>41</xdr:row>
      <xdr:rowOff>0</xdr:rowOff>
    </xdr:from>
    <xdr:to>
      <xdr:col>12</xdr:col>
      <xdr:colOff>0</xdr:colOff>
      <xdr:row>41</xdr:row>
      <xdr:rowOff>0</xdr:rowOff>
    </xdr:to>
    <xdr:sp>
      <xdr:nvSpPr>
        <xdr:cNvPr id="57" name="Line 66"/>
        <xdr:cNvSpPr>
          <a:spLocks/>
        </xdr:cNvSpPr>
      </xdr:nvSpPr>
      <xdr:spPr>
        <a:xfrm>
          <a:off x="13725525" y="17049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9525</xdr:colOff>
      <xdr:row>2</xdr:row>
      <xdr:rowOff>0</xdr:rowOff>
    </xdr:from>
    <xdr:to>
      <xdr:col>12</xdr:col>
      <xdr:colOff>9525</xdr:colOff>
      <xdr:row>2</xdr:row>
      <xdr:rowOff>0</xdr:rowOff>
    </xdr:to>
    <xdr:sp>
      <xdr:nvSpPr>
        <xdr:cNvPr id="58" name="Text Box 11"/>
        <xdr:cNvSpPr txBox="1">
          <a:spLocks noChangeArrowheads="1"/>
        </xdr:cNvSpPr>
      </xdr:nvSpPr>
      <xdr:spPr>
        <a:xfrm>
          <a:off x="13735050" y="2828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12</xdr:col>
      <xdr:colOff>9525</xdr:colOff>
      <xdr:row>2</xdr:row>
      <xdr:rowOff>0</xdr:rowOff>
    </xdr:from>
    <xdr:to>
      <xdr:col>12</xdr:col>
      <xdr:colOff>9525</xdr:colOff>
      <xdr:row>2</xdr:row>
      <xdr:rowOff>0</xdr:rowOff>
    </xdr:to>
    <xdr:sp>
      <xdr:nvSpPr>
        <xdr:cNvPr id="59" name="Text Box 12"/>
        <xdr:cNvSpPr txBox="1">
          <a:spLocks noChangeArrowheads="1"/>
        </xdr:cNvSpPr>
      </xdr:nvSpPr>
      <xdr:spPr>
        <a:xfrm>
          <a:off x="13735050" y="2828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12</xdr:col>
      <xdr:colOff>9525</xdr:colOff>
      <xdr:row>2</xdr:row>
      <xdr:rowOff>0</xdr:rowOff>
    </xdr:from>
    <xdr:to>
      <xdr:col>12</xdr:col>
      <xdr:colOff>9525</xdr:colOff>
      <xdr:row>2</xdr:row>
      <xdr:rowOff>0</xdr:rowOff>
    </xdr:to>
    <xdr:sp>
      <xdr:nvSpPr>
        <xdr:cNvPr id="60" name="Text Box 19"/>
        <xdr:cNvSpPr txBox="1">
          <a:spLocks noChangeArrowheads="1"/>
        </xdr:cNvSpPr>
      </xdr:nvSpPr>
      <xdr:spPr>
        <a:xfrm>
          <a:off x="13735050" y="2828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12</xdr:col>
      <xdr:colOff>9525</xdr:colOff>
      <xdr:row>2</xdr:row>
      <xdr:rowOff>0</xdr:rowOff>
    </xdr:from>
    <xdr:to>
      <xdr:col>12</xdr:col>
      <xdr:colOff>9525</xdr:colOff>
      <xdr:row>2</xdr:row>
      <xdr:rowOff>0</xdr:rowOff>
    </xdr:to>
    <xdr:sp>
      <xdr:nvSpPr>
        <xdr:cNvPr id="61" name="Text Box 20"/>
        <xdr:cNvSpPr txBox="1">
          <a:spLocks noChangeArrowheads="1"/>
        </xdr:cNvSpPr>
      </xdr:nvSpPr>
      <xdr:spPr>
        <a:xfrm>
          <a:off x="13735050" y="2828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62" name="Line 24"/>
        <xdr:cNvSpPr>
          <a:spLocks/>
        </xdr:cNvSpPr>
      </xdr:nvSpPr>
      <xdr:spPr>
        <a:xfrm>
          <a:off x="14582775" y="59436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3" name="Line 25"/>
        <xdr:cNvSpPr>
          <a:spLocks/>
        </xdr:cNvSpPr>
      </xdr:nvSpPr>
      <xdr:spPr>
        <a:xfrm>
          <a:off x="13725525" y="147066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64" name="Line 27"/>
        <xdr:cNvSpPr>
          <a:spLocks/>
        </xdr:cNvSpPr>
      </xdr:nvSpPr>
      <xdr:spPr>
        <a:xfrm>
          <a:off x="13725525" y="2828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65" name="Line 28"/>
        <xdr:cNvSpPr>
          <a:spLocks/>
        </xdr:cNvSpPr>
      </xdr:nvSpPr>
      <xdr:spPr>
        <a:xfrm>
          <a:off x="13725525" y="2828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6" name="Line 55"/>
        <xdr:cNvSpPr>
          <a:spLocks/>
        </xdr:cNvSpPr>
      </xdr:nvSpPr>
      <xdr:spPr>
        <a:xfrm>
          <a:off x="13725525" y="147066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10</xdr:col>
      <xdr:colOff>0</xdr:colOff>
      <xdr:row>33</xdr:row>
      <xdr:rowOff>0</xdr:rowOff>
    </xdr:from>
    <xdr:to>
      <xdr:col>10</xdr:col>
      <xdr:colOff>0</xdr:colOff>
      <xdr:row>33</xdr:row>
      <xdr:rowOff>0</xdr:rowOff>
    </xdr:to>
    <xdr:sp>
      <xdr:nvSpPr>
        <xdr:cNvPr id="67" name="Line 58"/>
        <xdr:cNvSpPr>
          <a:spLocks/>
        </xdr:cNvSpPr>
      </xdr:nvSpPr>
      <xdr:spPr>
        <a:xfrm>
          <a:off x="11620500" y="147066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4381500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68" name="Text Box 1"/>
        <xdr:cNvSpPr txBox="1">
          <a:spLocks noChangeArrowheads="1"/>
        </xdr:cNvSpPr>
      </xdr:nvSpPr>
      <xdr:spPr>
        <a:xfrm>
          <a:off x="5715000" y="17049750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69" name="Text Box 2"/>
        <xdr:cNvSpPr txBox="1">
          <a:spLocks noChangeArrowheads="1"/>
        </xdr:cNvSpPr>
      </xdr:nvSpPr>
      <xdr:spPr>
        <a:xfrm>
          <a:off x="5715000" y="170497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2</xdr:col>
      <xdr:colOff>4381500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70" name="Text Box 3"/>
        <xdr:cNvSpPr txBox="1">
          <a:spLocks noChangeArrowheads="1"/>
        </xdr:cNvSpPr>
      </xdr:nvSpPr>
      <xdr:spPr>
        <a:xfrm>
          <a:off x="5715000" y="17049750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71" name="Text Box 4"/>
        <xdr:cNvSpPr txBox="1">
          <a:spLocks noChangeArrowheads="1"/>
        </xdr:cNvSpPr>
      </xdr:nvSpPr>
      <xdr:spPr>
        <a:xfrm>
          <a:off x="5715000" y="170497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2</xdr:col>
      <xdr:colOff>9525</xdr:colOff>
      <xdr:row>41</xdr:row>
      <xdr:rowOff>0</xdr:rowOff>
    </xdr:from>
    <xdr:to>
      <xdr:col>2</xdr:col>
      <xdr:colOff>590550</xdr:colOff>
      <xdr:row>41</xdr:row>
      <xdr:rowOff>0</xdr:rowOff>
    </xdr:to>
    <xdr:sp>
      <xdr:nvSpPr>
        <xdr:cNvPr id="72" name="Text Box 5"/>
        <xdr:cNvSpPr txBox="1">
          <a:spLocks noChangeArrowheads="1"/>
        </xdr:cNvSpPr>
      </xdr:nvSpPr>
      <xdr:spPr>
        <a:xfrm>
          <a:off x="1343025" y="17049750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2</xdr:col>
      <xdr:colOff>9525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73" name="Text Box 6"/>
        <xdr:cNvSpPr txBox="1">
          <a:spLocks noChangeArrowheads="1"/>
        </xdr:cNvSpPr>
      </xdr:nvSpPr>
      <xdr:spPr>
        <a:xfrm>
          <a:off x="1343025" y="17049750"/>
          <a:ext cx="4714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4</xdr:col>
      <xdr:colOff>371475</xdr:colOff>
      <xdr:row>41</xdr:row>
      <xdr:rowOff>0</xdr:rowOff>
    </xdr:from>
    <xdr:to>
      <xdr:col>4</xdr:col>
      <xdr:colOff>371475</xdr:colOff>
      <xdr:row>41</xdr:row>
      <xdr:rowOff>0</xdr:rowOff>
    </xdr:to>
    <xdr:sp>
      <xdr:nvSpPr>
        <xdr:cNvPr id="74" name="Line 7"/>
        <xdr:cNvSpPr>
          <a:spLocks/>
        </xdr:cNvSpPr>
      </xdr:nvSpPr>
      <xdr:spPr>
        <a:xfrm flipV="1">
          <a:off x="6429375" y="17049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28575</xdr:colOff>
      <xdr:row>41</xdr:row>
      <xdr:rowOff>0</xdr:rowOff>
    </xdr:from>
    <xdr:to>
      <xdr:col>4</xdr:col>
      <xdr:colOff>9525</xdr:colOff>
      <xdr:row>41</xdr:row>
      <xdr:rowOff>0</xdr:rowOff>
    </xdr:to>
    <xdr:sp>
      <xdr:nvSpPr>
        <xdr:cNvPr id="75" name="Text Box 8"/>
        <xdr:cNvSpPr txBox="1">
          <a:spLocks noChangeArrowheads="1"/>
        </xdr:cNvSpPr>
      </xdr:nvSpPr>
      <xdr:spPr>
        <a:xfrm>
          <a:off x="1362075" y="17049750"/>
          <a:ext cx="4705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6" name="Text Box 9"/>
        <xdr:cNvSpPr txBox="1">
          <a:spLocks noChangeArrowheads="1"/>
        </xdr:cNvSpPr>
      </xdr:nvSpPr>
      <xdr:spPr>
        <a:xfrm>
          <a:off x="11620500" y="1704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справах щодо неповно-літніх         (з гр.1)</a:t>
          </a:r>
        </a:p>
      </xdr:txBody>
    </xdr:sp>
    <xdr:clientData/>
  </xdr:twoCellAnchor>
  <xdr:twoCellAnchor>
    <xdr:from>
      <xdr:col>2</xdr:col>
      <xdr:colOff>28575</xdr:colOff>
      <xdr:row>41</xdr:row>
      <xdr:rowOff>0</xdr:rowOff>
    </xdr:from>
    <xdr:to>
      <xdr:col>2</xdr:col>
      <xdr:colOff>1047750</xdr:colOff>
      <xdr:row>41</xdr:row>
      <xdr:rowOff>0</xdr:rowOff>
    </xdr:to>
    <xdr:sp>
      <xdr:nvSpPr>
        <xdr:cNvPr id="77" name="Text Box 10"/>
        <xdr:cNvSpPr txBox="1">
          <a:spLocks noChangeArrowheads="1"/>
        </xdr:cNvSpPr>
      </xdr:nvSpPr>
      <xdr:spPr>
        <a:xfrm>
          <a:off x="1362075" y="1704975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8" name="Text Box 13"/>
        <xdr:cNvSpPr txBox="1">
          <a:spLocks noChangeArrowheads="1"/>
        </xdr:cNvSpPr>
      </xdr:nvSpPr>
      <xdr:spPr>
        <a:xfrm>
          <a:off x="11620500" y="1704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 них неповнолітн (з гр.1)</a:t>
          </a:r>
        </a:p>
      </xdr:txBody>
    </xdr:sp>
    <xdr:clientData/>
  </xdr:twoCellAnchor>
  <xdr:twoCellAnchor>
    <xdr:from>
      <xdr:col>2</xdr:col>
      <xdr:colOff>1038225</xdr:colOff>
      <xdr:row>41</xdr:row>
      <xdr:rowOff>0</xdr:rowOff>
    </xdr:from>
    <xdr:to>
      <xdr:col>2</xdr:col>
      <xdr:colOff>1038225</xdr:colOff>
      <xdr:row>41</xdr:row>
      <xdr:rowOff>0</xdr:rowOff>
    </xdr:to>
    <xdr:sp>
      <xdr:nvSpPr>
        <xdr:cNvPr id="79" name="Line 14"/>
        <xdr:cNvSpPr>
          <a:spLocks/>
        </xdr:cNvSpPr>
      </xdr:nvSpPr>
      <xdr:spPr>
        <a:xfrm>
          <a:off x="2371725" y="1704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57150</xdr:colOff>
      <xdr:row>41</xdr:row>
      <xdr:rowOff>0</xdr:rowOff>
    </xdr:from>
    <xdr:to>
      <xdr:col>4</xdr:col>
      <xdr:colOff>123825</xdr:colOff>
      <xdr:row>41</xdr:row>
      <xdr:rowOff>0</xdr:rowOff>
    </xdr:to>
    <xdr:sp>
      <xdr:nvSpPr>
        <xdr:cNvPr id="80" name="Text Box 15"/>
        <xdr:cNvSpPr txBox="1">
          <a:spLocks noChangeArrowheads="1"/>
        </xdr:cNvSpPr>
      </xdr:nvSpPr>
      <xdr:spPr>
        <a:xfrm>
          <a:off x="1390650" y="17049750"/>
          <a:ext cx="4791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2</xdr:col>
      <xdr:colOff>9525</xdr:colOff>
      <xdr:row>41</xdr:row>
      <xdr:rowOff>0</xdr:rowOff>
    </xdr:from>
    <xdr:to>
      <xdr:col>2</xdr:col>
      <xdr:colOff>1038225</xdr:colOff>
      <xdr:row>41</xdr:row>
      <xdr:rowOff>0</xdr:rowOff>
    </xdr:to>
    <xdr:sp>
      <xdr:nvSpPr>
        <xdr:cNvPr id="81" name="Text Box 16"/>
        <xdr:cNvSpPr txBox="1">
          <a:spLocks noChangeArrowheads="1"/>
        </xdr:cNvSpPr>
      </xdr:nvSpPr>
      <xdr:spPr>
        <a:xfrm>
          <a:off x="1343025" y="1704975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2</xdr:col>
      <xdr:colOff>1038225</xdr:colOff>
      <xdr:row>41</xdr:row>
      <xdr:rowOff>0</xdr:rowOff>
    </xdr:from>
    <xdr:to>
      <xdr:col>2</xdr:col>
      <xdr:colOff>1038225</xdr:colOff>
      <xdr:row>41</xdr:row>
      <xdr:rowOff>0</xdr:rowOff>
    </xdr:to>
    <xdr:sp>
      <xdr:nvSpPr>
        <xdr:cNvPr id="82" name="Line 17"/>
        <xdr:cNvSpPr>
          <a:spLocks/>
        </xdr:cNvSpPr>
      </xdr:nvSpPr>
      <xdr:spPr>
        <a:xfrm>
          <a:off x="2371725" y="1704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1019175</xdr:colOff>
      <xdr:row>41</xdr:row>
      <xdr:rowOff>0</xdr:rowOff>
    </xdr:from>
    <xdr:to>
      <xdr:col>2</xdr:col>
      <xdr:colOff>1019175</xdr:colOff>
      <xdr:row>41</xdr:row>
      <xdr:rowOff>0</xdr:rowOff>
    </xdr:to>
    <xdr:sp>
      <xdr:nvSpPr>
        <xdr:cNvPr id="83" name="Line 18"/>
        <xdr:cNvSpPr>
          <a:spLocks/>
        </xdr:cNvSpPr>
      </xdr:nvSpPr>
      <xdr:spPr>
        <a:xfrm>
          <a:off x="2352675" y="1704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581025</xdr:colOff>
      <xdr:row>41</xdr:row>
      <xdr:rowOff>0</xdr:rowOff>
    </xdr:from>
    <xdr:to>
      <xdr:col>2</xdr:col>
      <xdr:colOff>581025</xdr:colOff>
      <xdr:row>41</xdr:row>
      <xdr:rowOff>0</xdr:rowOff>
    </xdr:to>
    <xdr:sp>
      <xdr:nvSpPr>
        <xdr:cNvPr id="84" name="Line 21"/>
        <xdr:cNvSpPr>
          <a:spLocks/>
        </xdr:cNvSpPr>
      </xdr:nvSpPr>
      <xdr:spPr>
        <a:xfrm>
          <a:off x="1914525" y="1704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0</xdr:colOff>
      <xdr:row>41</xdr:row>
      <xdr:rowOff>0</xdr:rowOff>
    </xdr:to>
    <xdr:sp>
      <xdr:nvSpPr>
        <xdr:cNvPr id="85" name="Line 22"/>
        <xdr:cNvSpPr>
          <a:spLocks/>
        </xdr:cNvSpPr>
      </xdr:nvSpPr>
      <xdr:spPr>
        <a:xfrm>
          <a:off x="5715000" y="1704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0</xdr:colOff>
      <xdr:row>41</xdr:row>
      <xdr:rowOff>0</xdr:rowOff>
    </xdr:to>
    <xdr:sp>
      <xdr:nvSpPr>
        <xdr:cNvPr id="86" name="Line 23"/>
        <xdr:cNvSpPr>
          <a:spLocks/>
        </xdr:cNvSpPr>
      </xdr:nvSpPr>
      <xdr:spPr>
        <a:xfrm>
          <a:off x="5715000" y="1704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7</xdr:col>
      <xdr:colOff>419100</xdr:colOff>
      <xdr:row>41</xdr:row>
      <xdr:rowOff>0</xdr:rowOff>
    </xdr:from>
    <xdr:to>
      <xdr:col>7</xdr:col>
      <xdr:colOff>419100</xdr:colOff>
      <xdr:row>41</xdr:row>
      <xdr:rowOff>0</xdr:rowOff>
    </xdr:to>
    <xdr:sp>
      <xdr:nvSpPr>
        <xdr:cNvPr id="87" name="Line 26"/>
        <xdr:cNvSpPr>
          <a:spLocks/>
        </xdr:cNvSpPr>
      </xdr:nvSpPr>
      <xdr:spPr>
        <a:xfrm>
          <a:off x="9191625" y="17049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4381500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88" name="Text Box 29"/>
        <xdr:cNvSpPr txBox="1">
          <a:spLocks noChangeArrowheads="1"/>
        </xdr:cNvSpPr>
      </xdr:nvSpPr>
      <xdr:spPr>
        <a:xfrm>
          <a:off x="5715000" y="17049750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89" name="Text Box 30"/>
        <xdr:cNvSpPr txBox="1">
          <a:spLocks noChangeArrowheads="1"/>
        </xdr:cNvSpPr>
      </xdr:nvSpPr>
      <xdr:spPr>
        <a:xfrm>
          <a:off x="5715000" y="170497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2</xdr:col>
      <xdr:colOff>4381500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90" name="Text Box 31"/>
        <xdr:cNvSpPr txBox="1">
          <a:spLocks noChangeArrowheads="1"/>
        </xdr:cNvSpPr>
      </xdr:nvSpPr>
      <xdr:spPr>
        <a:xfrm>
          <a:off x="5715000" y="17049750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91" name="Text Box 32"/>
        <xdr:cNvSpPr txBox="1">
          <a:spLocks noChangeArrowheads="1"/>
        </xdr:cNvSpPr>
      </xdr:nvSpPr>
      <xdr:spPr>
        <a:xfrm>
          <a:off x="5715000" y="170497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2</xdr:col>
      <xdr:colOff>9525</xdr:colOff>
      <xdr:row>41</xdr:row>
      <xdr:rowOff>0</xdr:rowOff>
    </xdr:from>
    <xdr:to>
      <xdr:col>2</xdr:col>
      <xdr:colOff>590550</xdr:colOff>
      <xdr:row>41</xdr:row>
      <xdr:rowOff>0</xdr:rowOff>
    </xdr:to>
    <xdr:sp>
      <xdr:nvSpPr>
        <xdr:cNvPr id="92" name="Text Box 33"/>
        <xdr:cNvSpPr txBox="1">
          <a:spLocks noChangeArrowheads="1"/>
        </xdr:cNvSpPr>
      </xdr:nvSpPr>
      <xdr:spPr>
        <a:xfrm>
          <a:off x="1343025" y="17049750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2</xdr:col>
      <xdr:colOff>9525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93" name="Text Box 34"/>
        <xdr:cNvSpPr txBox="1">
          <a:spLocks noChangeArrowheads="1"/>
        </xdr:cNvSpPr>
      </xdr:nvSpPr>
      <xdr:spPr>
        <a:xfrm>
          <a:off x="1343025" y="17049750"/>
          <a:ext cx="4714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4</xdr:col>
      <xdr:colOff>371475</xdr:colOff>
      <xdr:row>41</xdr:row>
      <xdr:rowOff>0</xdr:rowOff>
    </xdr:from>
    <xdr:to>
      <xdr:col>4</xdr:col>
      <xdr:colOff>371475</xdr:colOff>
      <xdr:row>41</xdr:row>
      <xdr:rowOff>0</xdr:rowOff>
    </xdr:to>
    <xdr:sp>
      <xdr:nvSpPr>
        <xdr:cNvPr id="94" name="Line 35"/>
        <xdr:cNvSpPr>
          <a:spLocks/>
        </xdr:cNvSpPr>
      </xdr:nvSpPr>
      <xdr:spPr>
        <a:xfrm flipV="1">
          <a:off x="6429375" y="17049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28575</xdr:colOff>
      <xdr:row>41</xdr:row>
      <xdr:rowOff>0</xdr:rowOff>
    </xdr:from>
    <xdr:to>
      <xdr:col>4</xdr:col>
      <xdr:colOff>9525</xdr:colOff>
      <xdr:row>41</xdr:row>
      <xdr:rowOff>0</xdr:rowOff>
    </xdr:to>
    <xdr:sp>
      <xdr:nvSpPr>
        <xdr:cNvPr id="95" name="Text Box 36"/>
        <xdr:cNvSpPr txBox="1">
          <a:spLocks noChangeArrowheads="1"/>
        </xdr:cNvSpPr>
      </xdr:nvSpPr>
      <xdr:spPr>
        <a:xfrm>
          <a:off x="1362075" y="17049750"/>
          <a:ext cx="4705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2</xdr:col>
      <xdr:colOff>28575</xdr:colOff>
      <xdr:row>41</xdr:row>
      <xdr:rowOff>0</xdr:rowOff>
    </xdr:from>
    <xdr:to>
      <xdr:col>2</xdr:col>
      <xdr:colOff>1047750</xdr:colOff>
      <xdr:row>41</xdr:row>
      <xdr:rowOff>0</xdr:rowOff>
    </xdr:to>
    <xdr:sp>
      <xdr:nvSpPr>
        <xdr:cNvPr id="96" name="Text Box 37"/>
        <xdr:cNvSpPr txBox="1">
          <a:spLocks noChangeArrowheads="1"/>
        </xdr:cNvSpPr>
      </xdr:nvSpPr>
      <xdr:spPr>
        <a:xfrm>
          <a:off x="1362075" y="1704975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97" name="Text Box 38"/>
        <xdr:cNvSpPr txBox="1">
          <a:spLocks noChangeArrowheads="1"/>
        </xdr:cNvSpPr>
      </xdr:nvSpPr>
      <xdr:spPr>
        <a:xfrm>
          <a:off x="5715000" y="17049750"/>
          <a:ext cx="396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98" name="Text Box 39"/>
        <xdr:cNvSpPr txBox="1">
          <a:spLocks noChangeArrowheads="1"/>
        </xdr:cNvSpPr>
      </xdr:nvSpPr>
      <xdr:spPr>
        <a:xfrm>
          <a:off x="5715000" y="17049750"/>
          <a:ext cx="396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1038225</xdr:colOff>
      <xdr:row>41</xdr:row>
      <xdr:rowOff>0</xdr:rowOff>
    </xdr:from>
    <xdr:to>
      <xdr:col>2</xdr:col>
      <xdr:colOff>1038225</xdr:colOff>
      <xdr:row>41</xdr:row>
      <xdr:rowOff>0</xdr:rowOff>
    </xdr:to>
    <xdr:sp>
      <xdr:nvSpPr>
        <xdr:cNvPr id="99" name="Line 40"/>
        <xdr:cNvSpPr>
          <a:spLocks/>
        </xdr:cNvSpPr>
      </xdr:nvSpPr>
      <xdr:spPr>
        <a:xfrm>
          <a:off x="2371725" y="1704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57150</xdr:colOff>
      <xdr:row>41</xdr:row>
      <xdr:rowOff>0</xdr:rowOff>
    </xdr:from>
    <xdr:to>
      <xdr:col>4</xdr:col>
      <xdr:colOff>123825</xdr:colOff>
      <xdr:row>41</xdr:row>
      <xdr:rowOff>0</xdr:rowOff>
    </xdr:to>
    <xdr:sp>
      <xdr:nvSpPr>
        <xdr:cNvPr id="100" name="Text Box 41"/>
        <xdr:cNvSpPr txBox="1">
          <a:spLocks noChangeArrowheads="1"/>
        </xdr:cNvSpPr>
      </xdr:nvSpPr>
      <xdr:spPr>
        <a:xfrm>
          <a:off x="1390650" y="17049750"/>
          <a:ext cx="4791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2</xdr:col>
      <xdr:colOff>9525</xdr:colOff>
      <xdr:row>41</xdr:row>
      <xdr:rowOff>0</xdr:rowOff>
    </xdr:from>
    <xdr:to>
      <xdr:col>2</xdr:col>
      <xdr:colOff>1038225</xdr:colOff>
      <xdr:row>41</xdr:row>
      <xdr:rowOff>0</xdr:rowOff>
    </xdr:to>
    <xdr:sp>
      <xdr:nvSpPr>
        <xdr:cNvPr id="101" name="Text Box 42"/>
        <xdr:cNvSpPr txBox="1">
          <a:spLocks noChangeArrowheads="1"/>
        </xdr:cNvSpPr>
      </xdr:nvSpPr>
      <xdr:spPr>
        <a:xfrm>
          <a:off x="1343025" y="1704975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2</xdr:col>
      <xdr:colOff>1038225</xdr:colOff>
      <xdr:row>41</xdr:row>
      <xdr:rowOff>0</xdr:rowOff>
    </xdr:from>
    <xdr:to>
      <xdr:col>2</xdr:col>
      <xdr:colOff>1038225</xdr:colOff>
      <xdr:row>41</xdr:row>
      <xdr:rowOff>0</xdr:rowOff>
    </xdr:to>
    <xdr:sp>
      <xdr:nvSpPr>
        <xdr:cNvPr id="102" name="Line 43"/>
        <xdr:cNvSpPr>
          <a:spLocks/>
        </xdr:cNvSpPr>
      </xdr:nvSpPr>
      <xdr:spPr>
        <a:xfrm>
          <a:off x="2371725" y="1704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1019175</xdr:colOff>
      <xdr:row>41</xdr:row>
      <xdr:rowOff>0</xdr:rowOff>
    </xdr:from>
    <xdr:to>
      <xdr:col>2</xdr:col>
      <xdr:colOff>1019175</xdr:colOff>
      <xdr:row>41</xdr:row>
      <xdr:rowOff>0</xdr:rowOff>
    </xdr:to>
    <xdr:sp>
      <xdr:nvSpPr>
        <xdr:cNvPr id="103" name="Line 44"/>
        <xdr:cNvSpPr>
          <a:spLocks/>
        </xdr:cNvSpPr>
      </xdr:nvSpPr>
      <xdr:spPr>
        <a:xfrm>
          <a:off x="2352675" y="1704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4381500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4" name="Text Box 45"/>
        <xdr:cNvSpPr txBox="1">
          <a:spLocks noChangeArrowheads="1"/>
        </xdr:cNvSpPr>
      </xdr:nvSpPr>
      <xdr:spPr>
        <a:xfrm>
          <a:off x="5715000" y="17049750"/>
          <a:ext cx="396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2</xdr:col>
      <xdr:colOff>4381500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5" name="Text Box 46"/>
        <xdr:cNvSpPr txBox="1">
          <a:spLocks noChangeArrowheads="1"/>
        </xdr:cNvSpPr>
      </xdr:nvSpPr>
      <xdr:spPr>
        <a:xfrm>
          <a:off x="5715000" y="17049750"/>
          <a:ext cx="396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581025</xdr:colOff>
      <xdr:row>41</xdr:row>
      <xdr:rowOff>0</xdr:rowOff>
    </xdr:from>
    <xdr:to>
      <xdr:col>2</xdr:col>
      <xdr:colOff>581025</xdr:colOff>
      <xdr:row>41</xdr:row>
      <xdr:rowOff>0</xdr:rowOff>
    </xdr:to>
    <xdr:sp>
      <xdr:nvSpPr>
        <xdr:cNvPr id="106" name="Line 47"/>
        <xdr:cNvSpPr>
          <a:spLocks/>
        </xdr:cNvSpPr>
      </xdr:nvSpPr>
      <xdr:spPr>
        <a:xfrm>
          <a:off x="1914525" y="1704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0</xdr:colOff>
      <xdr:row>41</xdr:row>
      <xdr:rowOff>0</xdr:rowOff>
    </xdr:to>
    <xdr:sp>
      <xdr:nvSpPr>
        <xdr:cNvPr id="107" name="Line 48"/>
        <xdr:cNvSpPr>
          <a:spLocks/>
        </xdr:cNvSpPr>
      </xdr:nvSpPr>
      <xdr:spPr>
        <a:xfrm>
          <a:off x="5715000" y="1704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0</xdr:colOff>
      <xdr:row>41</xdr:row>
      <xdr:rowOff>0</xdr:rowOff>
    </xdr:to>
    <xdr:sp>
      <xdr:nvSpPr>
        <xdr:cNvPr id="108" name="Line 49"/>
        <xdr:cNvSpPr>
          <a:spLocks/>
        </xdr:cNvSpPr>
      </xdr:nvSpPr>
      <xdr:spPr>
        <a:xfrm>
          <a:off x="5715000" y="1704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9" name="Line 50"/>
        <xdr:cNvSpPr>
          <a:spLocks/>
        </xdr:cNvSpPr>
      </xdr:nvSpPr>
      <xdr:spPr>
        <a:xfrm>
          <a:off x="9677400" y="17049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7</xdr:col>
      <xdr:colOff>419100</xdr:colOff>
      <xdr:row>41</xdr:row>
      <xdr:rowOff>0</xdr:rowOff>
    </xdr:from>
    <xdr:to>
      <xdr:col>7</xdr:col>
      <xdr:colOff>419100</xdr:colOff>
      <xdr:row>41</xdr:row>
      <xdr:rowOff>0</xdr:rowOff>
    </xdr:to>
    <xdr:sp>
      <xdr:nvSpPr>
        <xdr:cNvPr id="110" name="Line 51"/>
        <xdr:cNvSpPr>
          <a:spLocks/>
        </xdr:cNvSpPr>
      </xdr:nvSpPr>
      <xdr:spPr>
        <a:xfrm>
          <a:off x="9191625" y="17049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11" name="Line 52"/>
        <xdr:cNvSpPr>
          <a:spLocks/>
        </xdr:cNvSpPr>
      </xdr:nvSpPr>
      <xdr:spPr>
        <a:xfrm>
          <a:off x="11620500" y="17049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12" name="Line 53"/>
        <xdr:cNvSpPr>
          <a:spLocks/>
        </xdr:cNvSpPr>
      </xdr:nvSpPr>
      <xdr:spPr>
        <a:xfrm>
          <a:off x="9677400" y="17049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13" name="Line 54"/>
        <xdr:cNvSpPr>
          <a:spLocks/>
        </xdr:cNvSpPr>
      </xdr:nvSpPr>
      <xdr:spPr>
        <a:xfrm>
          <a:off x="9677400" y="17049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14" name="Line 56"/>
        <xdr:cNvSpPr>
          <a:spLocks/>
        </xdr:cNvSpPr>
      </xdr:nvSpPr>
      <xdr:spPr>
        <a:xfrm>
          <a:off x="9677400" y="17049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15" name="Line 57"/>
        <xdr:cNvSpPr>
          <a:spLocks/>
        </xdr:cNvSpPr>
      </xdr:nvSpPr>
      <xdr:spPr>
        <a:xfrm>
          <a:off x="11620500" y="17049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10</xdr:col>
      <xdr:colOff>0</xdr:colOff>
      <xdr:row>33</xdr:row>
      <xdr:rowOff>0</xdr:rowOff>
    </xdr:from>
    <xdr:to>
      <xdr:col>10</xdr:col>
      <xdr:colOff>0</xdr:colOff>
      <xdr:row>33</xdr:row>
      <xdr:rowOff>0</xdr:rowOff>
    </xdr:to>
    <xdr:sp>
      <xdr:nvSpPr>
        <xdr:cNvPr id="116" name="Line 58"/>
        <xdr:cNvSpPr>
          <a:spLocks/>
        </xdr:cNvSpPr>
      </xdr:nvSpPr>
      <xdr:spPr>
        <a:xfrm>
          <a:off x="11620500" y="147066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117" name="Line 24"/>
        <xdr:cNvSpPr>
          <a:spLocks/>
        </xdr:cNvSpPr>
      </xdr:nvSpPr>
      <xdr:spPr>
        <a:xfrm>
          <a:off x="14582775" y="59436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18" name="Line 25"/>
        <xdr:cNvSpPr>
          <a:spLocks/>
        </xdr:cNvSpPr>
      </xdr:nvSpPr>
      <xdr:spPr>
        <a:xfrm>
          <a:off x="13725525" y="147066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19" name="Line 55"/>
        <xdr:cNvSpPr>
          <a:spLocks/>
        </xdr:cNvSpPr>
      </xdr:nvSpPr>
      <xdr:spPr>
        <a:xfrm>
          <a:off x="13725525" y="147066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10</xdr:col>
      <xdr:colOff>0</xdr:colOff>
      <xdr:row>33</xdr:row>
      <xdr:rowOff>0</xdr:rowOff>
    </xdr:from>
    <xdr:to>
      <xdr:col>10</xdr:col>
      <xdr:colOff>0</xdr:colOff>
      <xdr:row>33</xdr:row>
      <xdr:rowOff>0</xdr:rowOff>
    </xdr:to>
    <xdr:sp>
      <xdr:nvSpPr>
        <xdr:cNvPr id="120" name="Line 58"/>
        <xdr:cNvSpPr>
          <a:spLocks/>
        </xdr:cNvSpPr>
      </xdr:nvSpPr>
      <xdr:spPr>
        <a:xfrm>
          <a:off x="11620500" y="147066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0</xdr:row>
      <xdr:rowOff>0</xdr:rowOff>
    </xdr:from>
    <xdr:to>
      <xdr:col>5</xdr:col>
      <xdr:colOff>581025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362325" y="0"/>
          <a:ext cx="1123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581025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943225" y="0"/>
          <a:ext cx="1543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4</xdr:col>
      <xdr:colOff>38100</xdr:colOff>
      <xdr:row>0</xdr:row>
      <xdr:rowOff>0</xdr:rowOff>
    </xdr:from>
    <xdr:to>
      <xdr:col>5</xdr:col>
      <xdr:colOff>581025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362325" y="0"/>
          <a:ext cx="1123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943225" y="0"/>
          <a:ext cx="1543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590550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038225" y="0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у 
т.ч.</a:t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038225" y="0"/>
          <a:ext cx="3448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6</xdr:col>
      <xdr:colOff>371475</xdr:colOff>
      <xdr:row>0</xdr:row>
      <xdr:rowOff>0</xdr:rowOff>
    </xdr:from>
    <xdr:to>
      <xdr:col>6</xdr:col>
      <xdr:colOff>371475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48577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5</xdr:col>
      <xdr:colOff>581025</xdr:colOff>
      <xdr:row>0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057275" y="0"/>
          <a:ext cx="3429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100393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У справах щодо неповно-літніх         (з гр.1)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1047750</xdr:colOff>
      <xdr:row>0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1057275" y="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00393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100393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00393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 них неповнолітн (з гр.1)</a:t>
          </a:r>
        </a:p>
      </xdr:txBody>
    </xdr:sp>
    <xdr:clientData/>
  </xdr:twoCellAnchor>
  <xdr:twoCellAnchor>
    <xdr:from>
      <xdr:col>2</xdr:col>
      <xdr:colOff>1038225</xdr:colOff>
      <xdr:row>0</xdr:row>
      <xdr:rowOff>0</xdr:rowOff>
    </xdr:from>
    <xdr:to>
      <xdr:col>2</xdr:col>
      <xdr:colOff>1038225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2066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57150</xdr:colOff>
      <xdr:row>0</xdr:row>
      <xdr:rowOff>0</xdr:rowOff>
    </xdr:from>
    <xdr:to>
      <xdr:col>6</xdr:col>
      <xdr:colOff>114300</xdr:colOff>
      <xdr:row>0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1085850" y="0"/>
          <a:ext cx="3514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1038225</xdr:colOff>
      <xdr:row>0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1038225" y="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2</xdr:col>
      <xdr:colOff>1038225</xdr:colOff>
      <xdr:row>0</xdr:row>
      <xdr:rowOff>0</xdr:rowOff>
    </xdr:from>
    <xdr:to>
      <xdr:col>2</xdr:col>
      <xdr:colOff>1038225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066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1019175</xdr:colOff>
      <xdr:row>0</xdr:row>
      <xdr:rowOff>0</xdr:rowOff>
    </xdr:from>
    <xdr:to>
      <xdr:col>2</xdr:col>
      <xdr:colOff>1019175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204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100393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100393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581025</xdr:colOff>
      <xdr:row>0</xdr:row>
      <xdr:rowOff>0</xdr:rowOff>
    </xdr:from>
    <xdr:to>
      <xdr:col>2</xdr:col>
      <xdr:colOff>581025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6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38100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3362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335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419100</xdr:colOff>
      <xdr:row>0</xdr:row>
      <xdr:rowOff>0</xdr:rowOff>
    </xdr:from>
    <xdr:to>
      <xdr:col>11</xdr:col>
      <xdr:colOff>419100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807720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00393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9</xdr:col>
      <xdr:colOff>419100</xdr:colOff>
      <xdr:row>0</xdr:row>
      <xdr:rowOff>0</xdr:rowOff>
    </xdr:from>
    <xdr:to>
      <xdr:col>9</xdr:col>
      <xdr:colOff>419100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66484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00393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100393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38100</xdr:colOff>
      <xdr:row>45</xdr:row>
      <xdr:rowOff>0</xdr:rowOff>
    </xdr:from>
    <xdr:to>
      <xdr:col>5</xdr:col>
      <xdr:colOff>581025</xdr:colOff>
      <xdr:row>45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3362325" y="12534900"/>
          <a:ext cx="1123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5</xdr:col>
      <xdr:colOff>581025</xdr:colOff>
      <xdr:row>45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2943225" y="12534900"/>
          <a:ext cx="1543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4</xdr:col>
      <xdr:colOff>38100</xdr:colOff>
      <xdr:row>45</xdr:row>
      <xdr:rowOff>0</xdr:rowOff>
    </xdr:from>
    <xdr:to>
      <xdr:col>5</xdr:col>
      <xdr:colOff>581025</xdr:colOff>
      <xdr:row>45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3362325" y="12534900"/>
          <a:ext cx="1123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943225" y="12534900"/>
          <a:ext cx="1543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2</xdr:col>
      <xdr:colOff>9525</xdr:colOff>
      <xdr:row>45</xdr:row>
      <xdr:rowOff>0</xdr:rowOff>
    </xdr:from>
    <xdr:to>
      <xdr:col>2</xdr:col>
      <xdr:colOff>590550</xdr:colOff>
      <xdr:row>45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1038225" y="12534900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у 
т.ч.</a:t>
          </a:r>
        </a:p>
      </xdr:txBody>
    </xdr:sp>
    <xdr:clientData/>
  </xdr:twoCellAnchor>
  <xdr:twoCellAnchor>
    <xdr:from>
      <xdr:col>2</xdr:col>
      <xdr:colOff>9525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1038225" y="12534900"/>
          <a:ext cx="3448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6</xdr:col>
      <xdr:colOff>371475</xdr:colOff>
      <xdr:row>45</xdr:row>
      <xdr:rowOff>0</xdr:rowOff>
    </xdr:from>
    <xdr:to>
      <xdr:col>6</xdr:col>
      <xdr:colOff>371475</xdr:colOff>
      <xdr:row>45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4857750" y="125349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28575</xdr:colOff>
      <xdr:row>45</xdr:row>
      <xdr:rowOff>0</xdr:rowOff>
    </xdr:from>
    <xdr:to>
      <xdr:col>5</xdr:col>
      <xdr:colOff>581025</xdr:colOff>
      <xdr:row>45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1057275" y="12534900"/>
          <a:ext cx="3429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2</xdr:col>
      <xdr:colOff>28575</xdr:colOff>
      <xdr:row>45</xdr:row>
      <xdr:rowOff>0</xdr:rowOff>
    </xdr:from>
    <xdr:to>
      <xdr:col>2</xdr:col>
      <xdr:colOff>1047750</xdr:colOff>
      <xdr:row>45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057275" y="1253490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3</xdr:col>
      <xdr:colOff>38100</xdr:colOff>
      <xdr:row>45</xdr:row>
      <xdr:rowOff>0</xdr:rowOff>
    </xdr:from>
    <xdr:to>
      <xdr:col>11</xdr:col>
      <xdr:colOff>600075</xdr:colOff>
      <xdr:row>45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2981325" y="12534900"/>
          <a:ext cx="5276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3</xdr:col>
      <xdr:colOff>38100</xdr:colOff>
      <xdr:row>45</xdr:row>
      <xdr:rowOff>0</xdr:rowOff>
    </xdr:from>
    <xdr:to>
      <xdr:col>11</xdr:col>
      <xdr:colOff>619125</xdr:colOff>
      <xdr:row>45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2981325" y="12534900"/>
          <a:ext cx="5295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1038225</xdr:colOff>
      <xdr:row>45</xdr:row>
      <xdr:rowOff>0</xdr:rowOff>
    </xdr:from>
    <xdr:to>
      <xdr:col>2</xdr:col>
      <xdr:colOff>1038225</xdr:colOff>
      <xdr:row>45</xdr:row>
      <xdr:rowOff>0</xdr:rowOff>
    </xdr:to>
    <xdr:sp>
      <xdr:nvSpPr>
        <xdr:cNvPr id="40" name="Line 40"/>
        <xdr:cNvSpPr>
          <a:spLocks/>
        </xdr:cNvSpPr>
      </xdr:nvSpPr>
      <xdr:spPr>
        <a:xfrm>
          <a:off x="2066925" y="1253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57150</xdr:colOff>
      <xdr:row>45</xdr:row>
      <xdr:rowOff>0</xdr:rowOff>
    </xdr:from>
    <xdr:to>
      <xdr:col>6</xdr:col>
      <xdr:colOff>114300</xdr:colOff>
      <xdr:row>45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1085850" y="12534900"/>
          <a:ext cx="3514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2</xdr:col>
      <xdr:colOff>9525</xdr:colOff>
      <xdr:row>45</xdr:row>
      <xdr:rowOff>0</xdr:rowOff>
    </xdr:from>
    <xdr:to>
      <xdr:col>2</xdr:col>
      <xdr:colOff>1038225</xdr:colOff>
      <xdr:row>45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1038225" y="1253490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2</xdr:col>
      <xdr:colOff>1038225</xdr:colOff>
      <xdr:row>45</xdr:row>
      <xdr:rowOff>0</xdr:rowOff>
    </xdr:from>
    <xdr:to>
      <xdr:col>2</xdr:col>
      <xdr:colOff>1038225</xdr:colOff>
      <xdr:row>45</xdr:row>
      <xdr:rowOff>0</xdr:rowOff>
    </xdr:to>
    <xdr:sp>
      <xdr:nvSpPr>
        <xdr:cNvPr id="43" name="Line 43"/>
        <xdr:cNvSpPr>
          <a:spLocks/>
        </xdr:cNvSpPr>
      </xdr:nvSpPr>
      <xdr:spPr>
        <a:xfrm>
          <a:off x="2066925" y="1253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1019175</xdr:colOff>
      <xdr:row>45</xdr:row>
      <xdr:rowOff>0</xdr:rowOff>
    </xdr:from>
    <xdr:to>
      <xdr:col>2</xdr:col>
      <xdr:colOff>1019175</xdr:colOff>
      <xdr:row>45</xdr:row>
      <xdr:rowOff>0</xdr:rowOff>
    </xdr:to>
    <xdr:sp>
      <xdr:nvSpPr>
        <xdr:cNvPr id="44" name="Line 44"/>
        <xdr:cNvSpPr>
          <a:spLocks/>
        </xdr:cNvSpPr>
      </xdr:nvSpPr>
      <xdr:spPr>
        <a:xfrm>
          <a:off x="2047875" y="1253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38100</xdr:colOff>
      <xdr:row>45</xdr:row>
      <xdr:rowOff>0</xdr:rowOff>
    </xdr:from>
    <xdr:to>
      <xdr:col>11</xdr:col>
      <xdr:colOff>600075</xdr:colOff>
      <xdr:row>45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3362325" y="12534900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4</xdr:col>
      <xdr:colOff>38100</xdr:colOff>
      <xdr:row>45</xdr:row>
      <xdr:rowOff>0</xdr:rowOff>
    </xdr:from>
    <xdr:to>
      <xdr:col>11</xdr:col>
      <xdr:colOff>609600</xdr:colOff>
      <xdr:row>45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3362325" y="12534900"/>
          <a:ext cx="4905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581025</xdr:colOff>
      <xdr:row>45</xdr:row>
      <xdr:rowOff>0</xdr:rowOff>
    </xdr:from>
    <xdr:to>
      <xdr:col>2</xdr:col>
      <xdr:colOff>581025</xdr:colOff>
      <xdr:row>45</xdr:row>
      <xdr:rowOff>0</xdr:rowOff>
    </xdr:to>
    <xdr:sp>
      <xdr:nvSpPr>
        <xdr:cNvPr id="47" name="Line 47"/>
        <xdr:cNvSpPr>
          <a:spLocks/>
        </xdr:cNvSpPr>
      </xdr:nvSpPr>
      <xdr:spPr>
        <a:xfrm>
          <a:off x="1609725" y="1253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38100</xdr:colOff>
      <xdr:row>45</xdr:row>
      <xdr:rowOff>0</xdr:rowOff>
    </xdr:from>
    <xdr:to>
      <xdr:col>4</xdr:col>
      <xdr:colOff>38100</xdr:colOff>
      <xdr:row>45</xdr:row>
      <xdr:rowOff>0</xdr:rowOff>
    </xdr:to>
    <xdr:sp>
      <xdr:nvSpPr>
        <xdr:cNvPr id="48" name="Line 48"/>
        <xdr:cNvSpPr>
          <a:spLocks/>
        </xdr:cNvSpPr>
      </xdr:nvSpPr>
      <xdr:spPr>
        <a:xfrm>
          <a:off x="3362325" y="1253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28575</xdr:colOff>
      <xdr:row>45</xdr:row>
      <xdr:rowOff>0</xdr:rowOff>
    </xdr:from>
    <xdr:to>
      <xdr:col>4</xdr:col>
      <xdr:colOff>28575</xdr:colOff>
      <xdr:row>45</xdr:row>
      <xdr:rowOff>0</xdr:rowOff>
    </xdr:to>
    <xdr:sp>
      <xdr:nvSpPr>
        <xdr:cNvPr id="49" name="Line 49"/>
        <xdr:cNvSpPr>
          <a:spLocks/>
        </xdr:cNvSpPr>
      </xdr:nvSpPr>
      <xdr:spPr>
        <a:xfrm>
          <a:off x="3352800" y="1253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419100</xdr:colOff>
      <xdr:row>44</xdr:row>
      <xdr:rowOff>0</xdr:rowOff>
    </xdr:from>
    <xdr:to>
      <xdr:col>11</xdr:col>
      <xdr:colOff>419100</xdr:colOff>
      <xdr:row>44</xdr:row>
      <xdr:rowOff>0</xdr:rowOff>
    </xdr:to>
    <xdr:sp>
      <xdr:nvSpPr>
        <xdr:cNvPr id="50" name="Line 50"/>
        <xdr:cNvSpPr>
          <a:spLocks/>
        </xdr:cNvSpPr>
      </xdr:nvSpPr>
      <xdr:spPr>
        <a:xfrm>
          <a:off x="8077200" y="123253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9</xdr:col>
      <xdr:colOff>419100</xdr:colOff>
      <xdr:row>45</xdr:row>
      <xdr:rowOff>0</xdr:rowOff>
    </xdr:from>
    <xdr:to>
      <xdr:col>9</xdr:col>
      <xdr:colOff>419100</xdr:colOff>
      <xdr:row>45</xdr:row>
      <xdr:rowOff>0</xdr:rowOff>
    </xdr:to>
    <xdr:sp>
      <xdr:nvSpPr>
        <xdr:cNvPr id="51" name="Line 51"/>
        <xdr:cNvSpPr>
          <a:spLocks/>
        </xdr:cNvSpPr>
      </xdr:nvSpPr>
      <xdr:spPr>
        <a:xfrm>
          <a:off x="6648450" y="125349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45</xdr:row>
      <xdr:rowOff>0</xdr:rowOff>
    </xdr:from>
    <xdr:to>
      <xdr:col>14</xdr:col>
      <xdr:colOff>0</xdr:colOff>
      <xdr:row>45</xdr:row>
      <xdr:rowOff>0</xdr:rowOff>
    </xdr:to>
    <xdr:sp>
      <xdr:nvSpPr>
        <xdr:cNvPr id="52" name="Line 52"/>
        <xdr:cNvSpPr>
          <a:spLocks/>
        </xdr:cNvSpPr>
      </xdr:nvSpPr>
      <xdr:spPr>
        <a:xfrm>
          <a:off x="10039350" y="125349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419100</xdr:colOff>
      <xdr:row>45</xdr:row>
      <xdr:rowOff>0</xdr:rowOff>
    </xdr:from>
    <xdr:to>
      <xdr:col>11</xdr:col>
      <xdr:colOff>419100</xdr:colOff>
      <xdr:row>45</xdr:row>
      <xdr:rowOff>0</xdr:rowOff>
    </xdr:to>
    <xdr:sp>
      <xdr:nvSpPr>
        <xdr:cNvPr id="53" name="Line 53"/>
        <xdr:cNvSpPr>
          <a:spLocks/>
        </xdr:cNvSpPr>
      </xdr:nvSpPr>
      <xdr:spPr>
        <a:xfrm>
          <a:off x="8077200" y="125349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419100</xdr:colOff>
      <xdr:row>45</xdr:row>
      <xdr:rowOff>0</xdr:rowOff>
    </xdr:from>
    <xdr:to>
      <xdr:col>11</xdr:col>
      <xdr:colOff>419100</xdr:colOff>
      <xdr:row>45</xdr:row>
      <xdr:rowOff>0</xdr:rowOff>
    </xdr:to>
    <xdr:sp>
      <xdr:nvSpPr>
        <xdr:cNvPr id="54" name="Line 54"/>
        <xdr:cNvSpPr>
          <a:spLocks/>
        </xdr:cNvSpPr>
      </xdr:nvSpPr>
      <xdr:spPr>
        <a:xfrm>
          <a:off x="8077200" y="125349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00393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419100</xdr:colOff>
      <xdr:row>45</xdr:row>
      <xdr:rowOff>0</xdr:rowOff>
    </xdr:from>
    <xdr:to>
      <xdr:col>11</xdr:col>
      <xdr:colOff>419100</xdr:colOff>
      <xdr:row>45</xdr:row>
      <xdr:rowOff>0</xdr:rowOff>
    </xdr:to>
    <xdr:sp>
      <xdr:nvSpPr>
        <xdr:cNvPr id="56" name="Line 56"/>
        <xdr:cNvSpPr>
          <a:spLocks/>
        </xdr:cNvSpPr>
      </xdr:nvSpPr>
      <xdr:spPr>
        <a:xfrm>
          <a:off x="8077200" y="125349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45</xdr:row>
      <xdr:rowOff>0</xdr:rowOff>
    </xdr:from>
    <xdr:to>
      <xdr:col>14</xdr:col>
      <xdr:colOff>0</xdr:colOff>
      <xdr:row>45</xdr:row>
      <xdr:rowOff>0</xdr:rowOff>
    </xdr:to>
    <xdr:sp>
      <xdr:nvSpPr>
        <xdr:cNvPr id="57" name="Line 57"/>
        <xdr:cNvSpPr>
          <a:spLocks/>
        </xdr:cNvSpPr>
      </xdr:nvSpPr>
      <xdr:spPr>
        <a:xfrm>
          <a:off x="10039350" y="125349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419100</xdr:colOff>
      <xdr:row>44</xdr:row>
      <xdr:rowOff>0</xdr:rowOff>
    </xdr:from>
    <xdr:to>
      <xdr:col>11</xdr:col>
      <xdr:colOff>419100</xdr:colOff>
      <xdr:row>44</xdr:row>
      <xdr:rowOff>0</xdr:rowOff>
    </xdr:to>
    <xdr:sp>
      <xdr:nvSpPr>
        <xdr:cNvPr id="58" name="Line 58"/>
        <xdr:cNvSpPr>
          <a:spLocks/>
        </xdr:cNvSpPr>
      </xdr:nvSpPr>
      <xdr:spPr>
        <a:xfrm>
          <a:off x="8077200" y="123253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419100</xdr:colOff>
      <xdr:row>44</xdr:row>
      <xdr:rowOff>0</xdr:rowOff>
    </xdr:from>
    <xdr:to>
      <xdr:col>11</xdr:col>
      <xdr:colOff>419100</xdr:colOff>
      <xdr:row>44</xdr:row>
      <xdr:rowOff>0</xdr:rowOff>
    </xdr:to>
    <xdr:sp>
      <xdr:nvSpPr>
        <xdr:cNvPr id="59" name="Line 59"/>
        <xdr:cNvSpPr>
          <a:spLocks/>
        </xdr:cNvSpPr>
      </xdr:nvSpPr>
      <xdr:spPr>
        <a:xfrm>
          <a:off x="8077200" y="123253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419100</xdr:colOff>
      <xdr:row>44</xdr:row>
      <xdr:rowOff>0</xdr:rowOff>
    </xdr:from>
    <xdr:to>
      <xdr:col>11</xdr:col>
      <xdr:colOff>419100</xdr:colOff>
      <xdr:row>44</xdr:row>
      <xdr:rowOff>0</xdr:rowOff>
    </xdr:to>
    <xdr:sp>
      <xdr:nvSpPr>
        <xdr:cNvPr id="60" name="Line 60"/>
        <xdr:cNvSpPr>
          <a:spLocks/>
        </xdr:cNvSpPr>
      </xdr:nvSpPr>
      <xdr:spPr>
        <a:xfrm>
          <a:off x="8077200" y="123253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100774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100774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100774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100774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100774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у 
т.ч.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100774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 flipV="1">
          <a:off x="100774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100774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100774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10077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100774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100774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0077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0077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0077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0077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0077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100774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100774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100774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1" name="TextBox 81"/>
        <xdr:cNvSpPr txBox="1">
          <a:spLocks noChangeArrowheads="1"/>
        </xdr:cNvSpPr>
      </xdr:nvSpPr>
      <xdr:spPr>
        <a:xfrm>
          <a:off x="100774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2" name="TextBox 82"/>
        <xdr:cNvSpPr txBox="1">
          <a:spLocks noChangeArrowheads="1"/>
        </xdr:cNvSpPr>
      </xdr:nvSpPr>
      <xdr:spPr>
        <a:xfrm>
          <a:off x="100774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у 
т.ч.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3" name="TextBox 83"/>
        <xdr:cNvSpPr txBox="1">
          <a:spLocks noChangeArrowheads="1"/>
        </xdr:cNvSpPr>
      </xdr:nvSpPr>
      <xdr:spPr>
        <a:xfrm>
          <a:off x="100774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 flipV="1">
          <a:off x="100774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5" name="TextBox 85"/>
        <xdr:cNvSpPr txBox="1">
          <a:spLocks noChangeArrowheads="1"/>
        </xdr:cNvSpPr>
      </xdr:nvSpPr>
      <xdr:spPr>
        <a:xfrm>
          <a:off x="100774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6" name="TextBox 86"/>
        <xdr:cNvSpPr txBox="1">
          <a:spLocks noChangeArrowheads="1"/>
        </xdr:cNvSpPr>
      </xdr:nvSpPr>
      <xdr:spPr>
        <a:xfrm>
          <a:off x="100774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0077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8" name="TextBox 88"/>
        <xdr:cNvSpPr txBox="1">
          <a:spLocks noChangeArrowheads="1"/>
        </xdr:cNvSpPr>
      </xdr:nvSpPr>
      <xdr:spPr>
        <a:xfrm>
          <a:off x="100774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9" name="TextBox 89"/>
        <xdr:cNvSpPr txBox="1">
          <a:spLocks noChangeArrowheads="1"/>
        </xdr:cNvSpPr>
      </xdr:nvSpPr>
      <xdr:spPr>
        <a:xfrm>
          <a:off x="100774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10077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10077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10077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10077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0077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666750</xdr:colOff>
      <xdr:row>0</xdr:row>
      <xdr:rowOff>0</xdr:rowOff>
    </xdr:to>
    <xdr:sp>
      <xdr:nvSpPr>
        <xdr:cNvPr id="95" name="TextBox 95"/>
        <xdr:cNvSpPr txBox="1">
          <a:spLocks noChangeArrowheads="1"/>
        </xdr:cNvSpPr>
      </xdr:nvSpPr>
      <xdr:spPr>
        <a:xfrm>
          <a:off x="13525500" y="0"/>
          <a:ext cx="666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19</xdr:col>
      <xdr:colOff>714375</xdr:colOff>
      <xdr:row>0</xdr:row>
      <xdr:rowOff>0</xdr:rowOff>
    </xdr:to>
    <xdr:sp>
      <xdr:nvSpPr>
        <xdr:cNvPr id="96" name="TextBox 96"/>
        <xdr:cNvSpPr txBox="1">
          <a:spLocks noChangeArrowheads="1"/>
        </xdr:cNvSpPr>
      </xdr:nvSpPr>
      <xdr:spPr>
        <a:xfrm>
          <a:off x="13173075" y="0"/>
          <a:ext cx="1066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666750</xdr:colOff>
      <xdr:row>0</xdr:row>
      <xdr:rowOff>0</xdr:rowOff>
    </xdr:to>
    <xdr:sp>
      <xdr:nvSpPr>
        <xdr:cNvPr id="97" name="TextBox 97"/>
        <xdr:cNvSpPr txBox="1">
          <a:spLocks noChangeArrowheads="1"/>
        </xdr:cNvSpPr>
      </xdr:nvSpPr>
      <xdr:spPr>
        <a:xfrm>
          <a:off x="13525500" y="0"/>
          <a:ext cx="666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98" name="TextBox 98"/>
        <xdr:cNvSpPr txBox="1">
          <a:spLocks noChangeArrowheads="1"/>
        </xdr:cNvSpPr>
      </xdr:nvSpPr>
      <xdr:spPr>
        <a:xfrm>
          <a:off x="13173075" y="0"/>
          <a:ext cx="1066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17</xdr:col>
      <xdr:colOff>9525</xdr:colOff>
      <xdr:row>0</xdr:row>
      <xdr:rowOff>0</xdr:rowOff>
    </xdr:from>
    <xdr:to>
      <xdr:col>17</xdr:col>
      <xdr:colOff>590550</xdr:colOff>
      <xdr:row>0</xdr:row>
      <xdr:rowOff>0</xdr:rowOff>
    </xdr:to>
    <xdr:sp>
      <xdr:nvSpPr>
        <xdr:cNvPr id="99" name="TextBox 99"/>
        <xdr:cNvSpPr txBox="1">
          <a:spLocks noChangeArrowheads="1"/>
        </xdr:cNvSpPr>
      </xdr:nvSpPr>
      <xdr:spPr>
        <a:xfrm>
          <a:off x="11458575" y="0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у 
т.ч.</a:t>
          </a:r>
        </a:p>
      </xdr:txBody>
    </xdr:sp>
    <xdr:clientData/>
  </xdr:twoCellAnchor>
  <xdr:twoCellAnchor>
    <xdr:from>
      <xdr:col>17</xdr:col>
      <xdr:colOff>9525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00" name="TextBox 100"/>
        <xdr:cNvSpPr txBox="1">
          <a:spLocks noChangeArrowheads="1"/>
        </xdr:cNvSpPr>
      </xdr:nvSpPr>
      <xdr:spPr>
        <a:xfrm>
          <a:off x="11458575" y="0"/>
          <a:ext cx="2781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20</xdr:col>
      <xdr:colOff>371475</xdr:colOff>
      <xdr:row>0</xdr:row>
      <xdr:rowOff>0</xdr:rowOff>
    </xdr:from>
    <xdr:to>
      <xdr:col>20</xdr:col>
      <xdr:colOff>371475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 flipV="1">
          <a:off x="146113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19050</xdr:colOff>
      <xdr:row>0</xdr:row>
      <xdr:rowOff>0</xdr:rowOff>
    </xdr:from>
    <xdr:to>
      <xdr:col>19</xdr:col>
      <xdr:colOff>714375</xdr:colOff>
      <xdr:row>0</xdr:row>
      <xdr:rowOff>0</xdr:rowOff>
    </xdr:to>
    <xdr:sp>
      <xdr:nvSpPr>
        <xdr:cNvPr id="102" name="TextBox 102"/>
        <xdr:cNvSpPr txBox="1">
          <a:spLocks noChangeArrowheads="1"/>
        </xdr:cNvSpPr>
      </xdr:nvSpPr>
      <xdr:spPr>
        <a:xfrm>
          <a:off x="11468100" y="0"/>
          <a:ext cx="2771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17</xdr:col>
      <xdr:colOff>19050</xdr:colOff>
      <xdr:row>0</xdr:row>
      <xdr:rowOff>0</xdr:rowOff>
    </xdr:from>
    <xdr:to>
      <xdr:col>17</xdr:col>
      <xdr:colOff>1047750</xdr:colOff>
      <xdr:row>0</xdr:row>
      <xdr:rowOff>0</xdr:rowOff>
    </xdr:to>
    <xdr:sp>
      <xdr:nvSpPr>
        <xdr:cNvPr id="103" name="TextBox 103"/>
        <xdr:cNvSpPr txBox="1">
          <a:spLocks noChangeArrowheads="1"/>
        </xdr:cNvSpPr>
      </xdr:nvSpPr>
      <xdr:spPr>
        <a:xfrm>
          <a:off x="11468100" y="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17</xdr:col>
      <xdr:colOff>1038225</xdr:colOff>
      <xdr:row>0</xdr:row>
      <xdr:rowOff>0</xdr:rowOff>
    </xdr:from>
    <xdr:to>
      <xdr:col>17</xdr:col>
      <xdr:colOff>1038225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57150</xdr:colOff>
      <xdr:row>0</xdr:row>
      <xdr:rowOff>0</xdr:rowOff>
    </xdr:from>
    <xdr:to>
      <xdr:col>20</xdr:col>
      <xdr:colOff>123825</xdr:colOff>
      <xdr:row>0</xdr:row>
      <xdr:rowOff>0</xdr:rowOff>
    </xdr:to>
    <xdr:sp>
      <xdr:nvSpPr>
        <xdr:cNvPr id="105" name="TextBox 105"/>
        <xdr:cNvSpPr txBox="1">
          <a:spLocks noChangeArrowheads="1"/>
        </xdr:cNvSpPr>
      </xdr:nvSpPr>
      <xdr:spPr>
        <a:xfrm>
          <a:off x="11506200" y="0"/>
          <a:ext cx="2857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17</xdr:col>
      <xdr:colOff>9525</xdr:colOff>
      <xdr:row>0</xdr:row>
      <xdr:rowOff>0</xdr:rowOff>
    </xdr:from>
    <xdr:to>
      <xdr:col>17</xdr:col>
      <xdr:colOff>1038225</xdr:colOff>
      <xdr:row>0</xdr:row>
      <xdr:rowOff>0</xdr:rowOff>
    </xdr:to>
    <xdr:sp>
      <xdr:nvSpPr>
        <xdr:cNvPr id="106" name="TextBox 106"/>
        <xdr:cNvSpPr txBox="1">
          <a:spLocks noChangeArrowheads="1"/>
        </xdr:cNvSpPr>
      </xdr:nvSpPr>
      <xdr:spPr>
        <a:xfrm>
          <a:off x="11458575" y="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17</xdr:col>
      <xdr:colOff>1038225</xdr:colOff>
      <xdr:row>0</xdr:row>
      <xdr:rowOff>0</xdr:rowOff>
    </xdr:from>
    <xdr:to>
      <xdr:col>17</xdr:col>
      <xdr:colOff>1038225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1019175</xdr:colOff>
      <xdr:row>0</xdr:row>
      <xdr:rowOff>0</xdr:rowOff>
    </xdr:from>
    <xdr:to>
      <xdr:col>17</xdr:col>
      <xdr:colOff>1019175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1246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581025</xdr:colOff>
      <xdr:row>0</xdr:row>
      <xdr:rowOff>0</xdr:rowOff>
    </xdr:from>
    <xdr:to>
      <xdr:col>17</xdr:col>
      <xdr:colOff>581025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1203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1352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1352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24</xdr:col>
      <xdr:colOff>419100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175164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23</xdr:col>
      <xdr:colOff>419100</xdr:colOff>
      <xdr:row>0</xdr:row>
      <xdr:rowOff>0</xdr:rowOff>
    </xdr:from>
    <xdr:to>
      <xdr:col>23</xdr:col>
      <xdr:colOff>419100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1680210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19</xdr:col>
      <xdr:colOff>38100</xdr:colOff>
      <xdr:row>13</xdr:row>
      <xdr:rowOff>0</xdr:rowOff>
    </xdr:from>
    <xdr:to>
      <xdr:col>20</xdr:col>
      <xdr:colOff>714375</xdr:colOff>
      <xdr:row>13</xdr:row>
      <xdr:rowOff>0</xdr:rowOff>
    </xdr:to>
    <xdr:sp>
      <xdr:nvSpPr>
        <xdr:cNvPr id="114" name="TextBox 114"/>
        <xdr:cNvSpPr txBox="1">
          <a:spLocks noChangeArrowheads="1"/>
        </xdr:cNvSpPr>
      </xdr:nvSpPr>
      <xdr:spPr>
        <a:xfrm>
          <a:off x="13563600" y="4981575"/>
          <a:ext cx="1390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18</xdr:col>
      <xdr:colOff>0</xdr:colOff>
      <xdr:row>13</xdr:row>
      <xdr:rowOff>0</xdr:rowOff>
    </xdr:from>
    <xdr:to>
      <xdr:col>20</xdr:col>
      <xdr:colOff>714375</xdr:colOff>
      <xdr:row>13</xdr:row>
      <xdr:rowOff>0</xdr:rowOff>
    </xdr:to>
    <xdr:sp>
      <xdr:nvSpPr>
        <xdr:cNvPr id="115" name="TextBox 115"/>
        <xdr:cNvSpPr txBox="1">
          <a:spLocks noChangeArrowheads="1"/>
        </xdr:cNvSpPr>
      </xdr:nvSpPr>
      <xdr:spPr>
        <a:xfrm>
          <a:off x="13173075" y="4981575"/>
          <a:ext cx="1781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19</xdr:col>
      <xdr:colOff>38100</xdr:colOff>
      <xdr:row>13</xdr:row>
      <xdr:rowOff>0</xdr:rowOff>
    </xdr:from>
    <xdr:to>
      <xdr:col>20</xdr:col>
      <xdr:colOff>714375</xdr:colOff>
      <xdr:row>13</xdr:row>
      <xdr:rowOff>0</xdr:rowOff>
    </xdr:to>
    <xdr:sp>
      <xdr:nvSpPr>
        <xdr:cNvPr id="116" name="TextBox 116"/>
        <xdr:cNvSpPr txBox="1">
          <a:spLocks noChangeArrowheads="1"/>
        </xdr:cNvSpPr>
      </xdr:nvSpPr>
      <xdr:spPr>
        <a:xfrm>
          <a:off x="13563600" y="4981575"/>
          <a:ext cx="1390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18</xdr:col>
      <xdr:colOff>0</xdr:colOff>
      <xdr:row>13</xdr:row>
      <xdr:rowOff>0</xdr:rowOff>
    </xdr:from>
    <xdr:to>
      <xdr:col>21</xdr:col>
      <xdr:colOff>0</xdr:colOff>
      <xdr:row>13</xdr:row>
      <xdr:rowOff>0</xdr:rowOff>
    </xdr:to>
    <xdr:sp>
      <xdr:nvSpPr>
        <xdr:cNvPr id="117" name="TextBox 117"/>
        <xdr:cNvSpPr txBox="1">
          <a:spLocks noChangeArrowheads="1"/>
        </xdr:cNvSpPr>
      </xdr:nvSpPr>
      <xdr:spPr>
        <a:xfrm>
          <a:off x="13173075" y="4981575"/>
          <a:ext cx="1781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17</xdr:col>
      <xdr:colOff>9525</xdr:colOff>
      <xdr:row>13</xdr:row>
      <xdr:rowOff>0</xdr:rowOff>
    </xdr:from>
    <xdr:to>
      <xdr:col>17</xdr:col>
      <xdr:colOff>590550</xdr:colOff>
      <xdr:row>13</xdr:row>
      <xdr:rowOff>0</xdr:rowOff>
    </xdr:to>
    <xdr:sp>
      <xdr:nvSpPr>
        <xdr:cNvPr id="118" name="TextBox 118"/>
        <xdr:cNvSpPr txBox="1">
          <a:spLocks noChangeArrowheads="1"/>
        </xdr:cNvSpPr>
      </xdr:nvSpPr>
      <xdr:spPr>
        <a:xfrm>
          <a:off x="11458575" y="4981575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у 
т.ч.</a:t>
          </a:r>
        </a:p>
      </xdr:txBody>
    </xdr:sp>
    <xdr:clientData/>
  </xdr:twoCellAnchor>
  <xdr:twoCellAnchor>
    <xdr:from>
      <xdr:col>17</xdr:col>
      <xdr:colOff>9525</xdr:colOff>
      <xdr:row>13</xdr:row>
      <xdr:rowOff>0</xdr:rowOff>
    </xdr:from>
    <xdr:to>
      <xdr:col>21</xdr:col>
      <xdr:colOff>0</xdr:colOff>
      <xdr:row>13</xdr:row>
      <xdr:rowOff>0</xdr:rowOff>
    </xdr:to>
    <xdr:sp>
      <xdr:nvSpPr>
        <xdr:cNvPr id="119" name="TextBox 119"/>
        <xdr:cNvSpPr txBox="1">
          <a:spLocks noChangeArrowheads="1"/>
        </xdr:cNvSpPr>
      </xdr:nvSpPr>
      <xdr:spPr>
        <a:xfrm>
          <a:off x="11458575" y="4981575"/>
          <a:ext cx="3495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21</xdr:col>
      <xdr:colOff>371475</xdr:colOff>
      <xdr:row>13</xdr:row>
      <xdr:rowOff>0</xdr:rowOff>
    </xdr:from>
    <xdr:to>
      <xdr:col>21</xdr:col>
      <xdr:colOff>371475</xdr:colOff>
      <xdr:row>13</xdr:row>
      <xdr:rowOff>0</xdr:rowOff>
    </xdr:to>
    <xdr:sp>
      <xdr:nvSpPr>
        <xdr:cNvPr id="120" name="Line 120"/>
        <xdr:cNvSpPr>
          <a:spLocks/>
        </xdr:cNvSpPr>
      </xdr:nvSpPr>
      <xdr:spPr>
        <a:xfrm flipV="1">
          <a:off x="15325725" y="4981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19050</xdr:colOff>
      <xdr:row>13</xdr:row>
      <xdr:rowOff>0</xdr:rowOff>
    </xdr:from>
    <xdr:to>
      <xdr:col>20</xdr:col>
      <xdr:colOff>714375</xdr:colOff>
      <xdr:row>13</xdr:row>
      <xdr:rowOff>0</xdr:rowOff>
    </xdr:to>
    <xdr:sp>
      <xdr:nvSpPr>
        <xdr:cNvPr id="121" name="TextBox 121"/>
        <xdr:cNvSpPr txBox="1">
          <a:spLocks noChangeArrowheads="1"/>
        </xdr:cNvSpPr>
      </xdr:nvSpPr>
      <xdr:spPr>
        <a:xfrm>
          <a:off x="11468100" y="4981575"/>
          <a:ext cx="3486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17</xdr:col>
      <xdr:colOff>19050</xdr:colOff>
      <xdr:row>13</xdr:row>
      <xdr:rowOff>0</xdr:rowOff>
    </xdr:from>
    <xdr:to>
      <xdr:col>17</xdr:col>
      <xdr:colOff>1047750</xdr:colOff>
      <xdr:row>13</xdr:row>
      <xdr:rowOff>0</xdr:rowOff>
    </xdr:to>
    <xdr:sp>
      <xdr:nvSpPr>
        <xdr:cNvPr id="122" name="TextBox 122"/>
        <xdr:cNvSpPr txBox="1">
          <a:spLocks noChangeArrowheads="1"/>
        </xdr:cNvSpPr>
      </xdr:nvSpPr>
      <xdr:spPr>
        <a:xfrm>
          <a:off x="11468100" y="4981575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18</xdr:col>
      <xdr:colOff>38100</xdr:colOff>
      <xdr:row>13</xdr:row>
      <xdr:rowOff>0</xdr:rowOff>
    </xdr:from>
    <xdr:to>
      <xdr:col>24</xdr:col>
      <xdr:colOff>590550</xdr:colOff>
      <xdr:row>13</xdr:row>
      <xdr:rowOff>0</xdr:rowOff>
    </xdr:to>
    <xdr:sp>
      <xdr:nvSpPr>
        <xdr:cNvPr id="123" name="TextBox 123"/>
        <xdr:cNvSpPr txBox="1">
          <a:spLocks noChangeArrowheads="1"/>
        </xdr:cNvSpPr>
      </xdr:nvSpPr>
      <xdr:spPr>
        <a:xfrm>
          <a:off x="13211175" y="4981575"/>
          <a:ext cx="4476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18</xdr:col>
      <xdr:colOff>38100</xdr:colOff>
      <xdr:row>13</xdr:row>
      <xdr:rowOff>0</xdr:rowOff>
    </xdr:from>
    <xdr:to>
      <xdr:col>24</xdr:col>
      <xdr:colOff>619125</xdr:colOff>
      <xdr:row>13</xdr:row>
      <xdr:rowOff>0</xdr:rowOff>
    </xdr:to>
    <xdr:sp>
      <xdr:nvSpPr>
        <xdr:cNvPr id="124" name="TextBox 124"/>
        <xdr:cNvSpPr txBox="1">
          <a:spLocks noChangeArrowheads="1"/>
        </xdr:cNvSpPr>
      </xdr:nvSpPr>
      <xdr:spPr>
        <a:xfrm>
          <a:off x="13211175" y="4981575"/>
          <a:ext cx="4505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17</xdr:col>
      <xdr:colOff>1038225</xdr:colOff>
      <xdr:row>13</xdr:row>
      <xdr:rowOff>0</xdr:rowOff>
    </xdr:from>
    <xdr:to>
      <xdr:col>17</xdr:col>
      <xdr:colOff>1038225</xdr:colOff>
      <xdr:row>13</xdr:row>
      <xdr:rowOff>0</xdr:rowOff>
    </xdr:to>
    <xdr:sp>
      <xdr:nvSpPr>
        <xdr:cNvPr id="125" name="Line 125"/>
        <xdr:cNvSpPr>
          <a:spLocks/>
        </xdr:cNvSpPr>
      </xdr:nvSpPr>
      <xdr:spPr>
        <a:xfrm>
          <a:off x="12487275" y="498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57150</xdr:colOff>
      <xdr:row>13</xdr:row>
      <xdr:rowOff>0</xdr:rowOff>
    </xdr:from>
    <xdr:to>
      <xdr:col>21</xdr:col>
      <xdr:colOff>123825</xdr:colOff>
      <xdr:row>13</xdr:row>
      <xdr:rowOff>0</xdr:rowOff>
    </xdr:to>
    <xdr:sp>
      <xdr:nvSpPr>
        <xdr:cNvPr id="126" name="TextBox 126"/>
        <xdr:cNvSpPr txBox="1">
          <a:spLocks noChangeArrowheads="1"/>
        </xdr:cNvSpPr>
      </xdr:nvSpPr>
      <xdr:spPr>
        <a:xfrm>
          <a:off x="11506200" y="4981575"/>
          <a:ext cx="3571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17</xdr:col>
      <xdr:colOff>9525</xdr:colOff>
      <xdr:row>13</xdr:row>
      <xdr:rowOff>0</xdr:rowOff>
    </xdr:from>
    <xdr:to>
      <xdr:col>17</xdr:col>
      <xdr:colOff>1038225</xdr:colOff>
      <xdr:row>13</xdr:row>
      <xdr:rowOff>0</xdr:rowOff>
    </xdr:to>
    <xdr:sp>
      <xdr:nvSpPr>
        <xdr:cNvPr id="127" name="TextBox 127"/>
        <xdr:cNvSpPr txBox="1">
          <a:spLocks noChangeArrowheads="1"/>
        </xdr:cNvSpPr>
      </xdr:nvSpPr>
      <xdr:spPr>
        <a:xfrm>
          <a:off x="11458575" y="4981575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17</xdr:col>
      <xdr:colOff>1038225</xdr:colOff>
      <xdr:row>13</xdr:row>
      <xdr:rowOff>0</xdr:rowOff>
    </xdr:from>
    <xdr:to>
      <xdr:col>17</xdr:col>
      <xdr:colOff>1038225</xdr:colOff>
      <xdr:row>13</xdr:row>
      <xdr:rowOff>0</xdr:rowOff>
    </xdr:to>
    <xdr:sp>
      <xdr:nvSpPr>
        <xdr:cNvPr id="128" name="Line 128"/>
        <xdr:cNvSpPr>
          <a:spLocks/>
        </xdr:cNvSpPr>
      </xdr:nvSpPr>
      <xdr:spPr>
        <a:xfrm>
          <a:off x="12487275" y="498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1019175</xdr:colOff>
      <xdr:row>13</xdr:row>
      <xdr:rowOff>0</xdr:rowOff>
    </xdr:from>
    <xdr:to>
      <xdr:col>17</xdr:col>
      <xdr:colOff>1019175</xdr:colOff>
      <xdr:row>13</xdr:row>
      <xdr:rowOff>0</xdr:rowOff>
    </xdr:to>
    <xdr:sp>
      <xdr:nvSpPr>
        <xdr:cNvPr id="129" name="Line 129"/>
        <xdr:cNvSpPr>
          <a:spLocks/>
        </xdr:cNvSpPr>
      </xdr:nvSpPr>
      <xdr:spPr>
        <a:xfrm>
          <a:off x="12468225" y="498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19</xdr:col>
      <xdr:colOff>38100</xdr:colOff>
      <xdr:row>13</xdr:row>
      <xdr:rowOff>0</xdr:rowOff>
    </xdr:from>
    <xdr:to>
      <xdr:col>24</xdr:col>
      <xdr:colOff>590550</xdr:colOff>
      <xdr:row>13</xdr:row>
      <xdr:rowOff>0</xdr:rowOff>
    </xdr:to>
    <xdr:sp>
      <xdr:nvSpPr>
        <xdr:cNvPr id="130" name="TextBox 130"/>
        <xdr:cNvSpPr txBox="1">
          <a:spLocks noChangeArrowheads="1"/>
        </xdr:cNvSpPr>
      </xdr:nvSpPr>
      <xdr:spPr>
        <a:xfrm>
          <a:off x="13563600" y="4981575"/>
          <a:ext cx="412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19</xdr:col>
      <xdr:colOff>38100</xdr:colOff>
      <xdr:row>13</xdr:row>
      <xdr:rowOff>0</xdr:rowOff>
    </xdr:from>
    <xdr:to>
      <xdr:col>24</xdr:col>
      <xdr:colOff>609600</xdr:colOff>
      <xdr:row>13</xdr:row>
      <xdr:rowOff>0</xdr:rowOff>
    </xdr:to>
    <xdr:sp>
      <xdr:nvSpPr>
        <xdr:cNvPr id="131" name="TextBox 131"/>
        <xdr:cNvSpPr txBox="1">
          <a:spLocks noChangeArrowheads="1"/>
        </xdr:cNvSpPr>
      </xdr:nvSpPr>
      <xdr:spPr>
        <a:xfrm>
          <a:off x="13563600" y="4981575"/>
          <a:ext cx="414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17</xdr:col>
      <xdr:colOff>581025</xdr:colOff>
      <xdr:row>13</xdr:row>
      <xdr:rowOff>0</xdr:rowOff>
    </xdr:from>
    <xdr:to>
      <xdr:col>17</xdr:col>
      <xdr:colOff>581025</xdr:colOff>
      <xdr:row>13</xdr:row>
      <xdr:rowOff>0</xdr:rowOff>
    </xdr:to>
    <xdr:sp>
      <xdr:nvSpPr>
        <xdr:cNvPr id="132" name="Line 132"/>
        <xdr:cNvSpPr>
          <a:spLocks/>
        </xdr:cNvSpPr>
      </xdr:nvSpPr>
      <xdr:spPr>
        <a:xfrm>
          <a:off x="12030075" y="498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19</xdr:col>
      <xdr:colOff>38100</xdr:colOff>
      <xdr:row>13</xdr:row>
      <xdr:rowOff>0</xdr:rowOff>
    </xdr:from>
    <xdr:to>
      <xdr:col>19</xdr:col>
      <xdr:colOff>38100</xdr:colOff>
      <xdr:row>13</xdr:row>
      <xdr:rowOff>0</xdr:rowOff>
    </xdr:to>
    <xdr:sp>
      <xdr:nvSpPr>
        <xdr:cNvPr id="133" name="Line 133"/>
        <xdr:cNvSpPr>
          <a:spLocks/>
        </xdr:cNvSpPr>
      </xdr:nvSpPr>
      <xdr:spPr>
        <a:xfrm>
          <a:off x="13563600" y="498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19</xdr:col>
      <xdr:colOff>19050</xdr:colOff>
      <xdr:row>13</xdr:row>
      <xdr:rowOff>0</xdr:rowOff>
    </xdr:from>
    <xdr:to>
      <xdr:col>19</xdr:col>
      <xdr:colOff>19050</xdr:colOff>
      <xdr:row>13</xdr:row>
      <xdr:rowOff>0</xdr:rowOff>
    </xdr:to>
    <xdr:sp>
      <xdr:nvSpPr>
        <xdr:cNvPr id="134" name="Line 134"/>
        <xdr:cNvSpPr>
          <a:spLocks/>
        </xdr:cNvSpPr>
      </xdr:nvSpPr>
      <xdr:spPr>
        <a:xfrm>
          <a:off x="13544550" y="498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24</xdr:col>
      <xdr:colOff>419100</xdr:colOff>
      <xdr:row>13</xdr:row>
      <xdr:rowOff>0</xdr:rowOff>
    </xdr:from>
    <xdr:to>
      <xdr:col>24</xdr:col>
      <xdr:colOff>419100</xdr:colOff>
      <xdr:row>13</xdr:row>
      <xdr:rowOff>0</xdr:rowOff>
    </xdr:to>
    <xdr:sp>
      <xdr:nvSpPr>
        <xdr:cNvPr id="135" name="Line 135"/>
        <xdr:cNvSpPr>
          <a:spLocks/>
        </xdr:cNvSpPr>
      </xdr:nvSpPr>
      <xdr:spPr>
        <a:xfrm>
          <a:off x="17516475" y="4981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22</xdr:col>
      <xdr:colOff>419100</xdr:colOff>
      <xdr:row>13</xdr:row>
      <xdr:rowOff>0</xdr:rowOff>
    </xdr:from>
    <xdr:to>
      <xdr:col>22</xdr:col>
      <xdr:colOff>419100</xdr:colOff>
      <xdr:row>13</xdr:row>
      <xdr:rowOff>0</xdr:rowOff>
    </xdr:to>
    <xdr:sp>
      <xdr:nvSpPr>
        <xdr:cNvPr id="136" name="Line 136"/>
        <xdr:cNvSpPr>
          <a:spLocks/>
        </xdr:cNvSpPr>
      </xdr:nvSpPr>
      <xdr:spPr>
        <a:xfrm>
          <a:off x="16087725" y="4981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24</xdr:col>
      <xdr:colOff>419100</xdr:colOff>
      <xdr:row>13</xdr:row>
      <xdr:rowOff>0</xdr:rowOff>
    </xdr:from>
    <xdr:to>
      <xdr:col>24</xdr:col>
      <xdr:colOff>419100</xdr:colOff>
      <xdr:row>13</xdr:row>
      <xdr:rowOff>0</xdr:rowOff>
    </xdr:to>
    <xdr:sp>
      <xdr:nvSpPr>
        <xdr:cNvPr id="137" name="Line 137"/>
        <xdr:cNvSpPr>
          <a:spLocks/>
        </xdr:cNvSpPr>
      </xdr:nvSpPr>
      <xdr:spPr>
        <a:xfrm>
          <a:off x="17516475" y="4981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24</xdr:col>
      <xdr:colOff>419100</xdr:colOff>
      <xdr:row>13</xdr:row>
      <xdr:rowOff>0</xdr:rowOff>
    </xdr:from>
    <xdr:to>
      <xdr:col>24</xdr:col>
      <xdr:colOff>419100</xdr:colOff>
      <xdr:row>13</xdr:row>
      <xdr:rowOff>0</xdr:rowOff>
    </xdr:to>
    <xdr:sp>
      <xdr:nvSpPr>
        <xdr:cNvPr id="138" name="Line 138"/>
        <xdr:cNvSpPr>
          <a:spLocks/>
        </xdr:cNvSpPr>
      </xdr:nvSpPr>
      <xdr:spPr>
        <a:xfrm>
          <a:off x="17516475" y="4981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24</xdr:col>
      <xdr:colOff>419100</xdr:colOff>
      <xdr:row>13</xdr:row>
      <xdr:rowOff>0</xdr:rowOff>
    </xdr:from>
    <xdr:to>
      <xdr:col>24</xdr:col>
      <xdr:colOff>419100</xdr:colOff>
      <xdr:row>13</xdr:row>
      <xdr:rowOff>0</xdr:rowOff>
    </xdr:to>
    <xdr:sp>
      <xdr:nvSpPr>
        <xdr:cNvPr id="139" name="Line 139"/>
        <xdr:cNvSpPr>
          <a:spLocks/>
        </xdr:cNvSpPr>
      </xdr:nvSpPr>
      <xdr:spPr>
        <a:xfrm>
          <a:off x="17516475" y="4981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24</xdr:col>
      <xdr:colOff>419100</xdr:colOff>
      <xdr:row>13</xdr:row>
      <xdr:rowOff>0</xdr:rowOff>
    </xdr:from>
    <xdr:to>
      <xdr:col>24</xdr:col>
      <xdr:colOff>419100</xdr:colOff>
      <xdr:row>13</xdr:row>
      <xdr:rowOff>0</xdr:rowOff>
    </xdr:to>
    <xdr:sp>
      <xdr:nvSpPr>
        <xdr:cNvPr id="140" name="Line 140"/>
        <xdr:cNvSpPr>
          <a:spLocks/>
        </xdr:cNvSpPr>
      </xdr:nvSpPr>
      <xdr:spPr>
        <a:xfrm>
          <a:off x="17516475" y="4981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24</xdr:col>
      <xdr:colOff>419100</xdr:colOff>
      <xdr:row>13</xdr:row>
      <xdr:rowOff>0</xdr:rowOff>
    </xdr:from>
    <xdr:to>
      <xdr:col>24</xdr:col>
      <xdr:colOff>419100</xdr:colOff>
      <xdr:row>13</xdr:row>
      <xdr:rowOff>0</xdr:rowOff>
    </xdr:to>
    <xdr:sp>
      <xdr:nvSpPr>
        <xdr:cNvPr id="141" name="Line 141"/>
        <xdr:cNvSpPr>
          <a:spLocks/>
        </xdr:cNvSpPr>
      </xdr:nvSpPr>
      <xdr:spPr>
        <a:xfrm>
          <a:off x="17516475" y="4981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24</xdr:col>
      <xdr:colOff>419100</xdr:colOff>
      <xdr:row>13</xdr:row>
      <xdr:rowOff>0</xdr:rowOff>
    </xdr:from>
    <xdr:to>
      <xdr:col>24</xdr:col>
      <xdr:colOff>419100</xdr:colOff>
      <xdr:row>13</xdr:row>
      <xdr:rowOff>0</xdr:rowOff>
    </xdr:to>
    <xdr:sp>
      <xdr:nvSpPr>
        <xdr:cNvPr id="142" name="Line 142"/>
        <xdr:cNvSpPr>
          <a:spLocks/>
        </xdr:cNvSpPr>
      </xdr:nvSpPr>
      <xdr:spPr>
        <a:xfrm>
          <a:off x="17516475" y="4981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352425</xdr:colOff>
      <xdr:row>27</xdr:row>
      <xdr:rowOff>0</xdr:rowOff>
    </xdr:to>
    <xdr:sp>
      <xdr:nvSpPr>
        <xdr:cNvPr id="143" name="TextBox 143"/>
        <xdr:cNvSpPr txBox="1">
          <a:spLocks noChangeArrowheads="1"/>
        </xdr:cNvSpPr>
      </xdr:nvSpPr>
      <xdr:spPr>
        <a:xfrm>
          <a:off x="13173075" y="82962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352425</xdr:colOff>
      <xdr:row>27</xdr:row>
      <xdr:rowOff>0</xdr:rowOff>
    </xdr:to>
    <xdr:sp>
      <xdr:nvSpPr>
        <xdr:cNvPr id="144" name="TextBox 144"/>
        <xdr:cNvSpPr txBox="1">
          <a:spLocks noChangeArrowheads="1"/>
        </xdr:cNvSpPr>
      </xdr:nvSpPr>
      <xdr:spPr>
        <a:xfrm>
          <a:off x="13173075" y="8296275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352425</xdr:colOff>
      <xdr:row>27</xdr:row>
      <xdr:rowOff>0</xdr:rowOff>
    </xdr:to>
    <xdr:sp>
      <xdr:nvSpPr>
        <xdr:cNvPr id="145" name="TextBox 145"/>
        <xdr:cNvSpPr txBox="1">
          <a:spLocks noChangeArrowheads="1"/>
        </xdr:cNvSpPr>
      </xdr:nvSpPr>
      <xdr:spPr>
        <a:xfrm>
          <a:off x="13173075" y="82962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146" name="TextBox 146"/>
        <xdr:cNvSpPr txBox="1">
          <a:spLocks noChangeArrowheads="1"/>
        </xdr:cNvSpPr>
      </xdr:nvSpPr>
      <xdr:spPr>
        <a:xfrm>
          <a:off x="13173075" y="8296275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17</xdr:col>
      <xdr:colOff>9525</xdr:colOff>
      <xdr:row>27</xdr:row>
      <xdr:rowOff>0</xdr:rowOff>
    </xdr:from>
    <xdr:to>
      <xdr:col>17</xdr:col>
      <xdr:colOff>590550</xdr:colOff>
      <xdr:row>27</xdr:row>
      <xdr:rowOff>0</xdr:rowOff>
    </xdr:to>
    <xdr:sp>
      <xdr:nvSpPr>
        <xdr:cNvPr id="147" name="TextBox 147"/>
        <xdr:cNvSpPr txBox="1">
          <a:spLocks noChangeArrowheads="1"/>
        </xdr:cNvSpPr>
      </xdr:nvSpPr>
      <xdr:spPr>
        <a:xfrm>
          <a:off x="11458575" y="8296275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у 
т.ч.</a:t>
          </a:r>
        </a:p>
      </xdr:txBody>
    </xdr:sp>
    <xdr:clientData/>
  </xdr:twoCellAnchor>
  <xdr:twoCellAnchor>
    <xdr:from>
      <xdr:col>17</xdr:col>
      <xdr:colOff>9525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148" name="TextBox 148"/>
        <xdr:cNvSpPr txBox="1">
          <a:spLocks noChangeArrowheads="1"/>
        </xdr:cNvSpPr>
      </xdr:nvSpPr>
      <xdr:spPr>
        <a:xfrm>
          <a:off x="11458575" y="8296275"/>
          <a:ext cx="2066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19</xdr:col>
      <xdr:colOff>371475</xdr:colOff>
      <xdr:row>27</xdr:row>
      <xdr:rowOff>0</xdr:rowOff>
    </xdr:from>
    <xdr:to>
      <xdr:col>19</xdr:col>
      <xdr:colOff>371475</xdr:colOff>
      <xdr:row>27</xdr:row>
      <xdr:rowOff>0</xdr:rowOff>
    </xdr:to>
    <xdr:sp>
      <xdr:nvSpPr>
        <xdr:cNvPr id="149" name="Line 149"/>
        <xdr:cNvSpPr>
          <a:spLocks/>
        </xdr:cNvSpPr>
      </xdr:nvSpPr>
      <xdr:spPr>
        <a:xfrm flipV="1">
          <a:off x="13896975" y="82962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19050</xdr:colOff>
      <xdr:row>27</xdr:row>
      <xdr:rowOff>0</xdr:rowOff>
    </xdr:from>
    <xdr:to>
      <xdr:col>18</xdr:col>
      <xdr:colOff>352425</xdr:colOff>
      <xdr:row>27</xdr:row>
      <xdr:rowOff>0</xdr:rowOff>
    </xdr:to>
    <xdr:sp>
      <xdr:nvSpPr>
        <xdr:cNvPr id="150" name="TextBox 150"/>
        <xdr:cNvSpPr txBox="1">
          <a:spLocks noChangeArrowheads="1"/>
        </xdr:cNvSpPr>
      </xdr:nvSpPr>
      <xdr:spPr>
        <a:xfrm>
          <a:off x="11468100" y="8296275"/>
          <a:ext cx="2057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17</xdr:col>
      <xdr:colOff>19050</xdr:colOff>
      <xdr:row>27</xdr:row>
      <xdr:rowOff>0</xdr:rowOff>
    </xdr:from>
    <xdr:to>
      <xdr:col>17</xdr:col>
      <xdr:colOff>1047750</xdr:colOff>
      <xdr:row>27</xdr:row>
      <xdr:rowOff>0</xdr:rowOff>
    </xdr:to>
    <xdr:sp>
      <xdr:nvSpPr>
        <xdr:cNvPr id="151" name="TextBox 151"/>
        <xdr:cNvSpPr txBox="1">
          <a:spLocks noChangeArrowheads="1"/>
        </xdr:cNvSpPr>
      </xdr:nvSpPr>
      <xdr:spPr>
        <a:xfrm>
          <a:off x="11468100" y="8296275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24</xdr:col>
      <xdr:colOff>590550</xdr:colOff>
      <xdr:row>27</xdr:row>
      <xdr:rowOff>0</xdr:rowOff>
    </xdr:to>
    <xdr:sp>
      <xdr:nvSpPr>
        <xdr:cNvPr id="152" name="TextBox 152"/>
        <xdr:cNvSpPr txBox="1">
          <a:spLocks noChangeArrowheads="1"/>
        </xdr:cNvSpPr>
      </xdr:nvSpPr>
      <xdr:spPr>
        <a:xfrm>
          <a:off x="13173075" y="8296275"/>
          <a:ext cx="4514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24</xdr:col>
      <xdr:colOff>619125</xdr:colOff>
      <xdr:row>27</xdr:row>
      <xdr:rowOff>0</xdr:rowOff>
    </xdr:to>
    <xdr:sp>
      <xdr:nvSpPr>
        <xdr:cNvPr id="153" name="TextBox 153"/>
        <xdr:cNvSpPr txBox="1">
          <a:spLocks noChangeArrowheads="1"/>
        </xdr:cNvSpPr>
      </xdr:nvSpPr>
      <xdr:spPr>
        <a:xfrm>
          <a:off x="13173075" y="8296275"/>
          <a:ext cx="4543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17</xdr:col>
      <xdr:colOff>1038225</xdr:colOff>
      <xdr:row>27</xdr:row>
      <xdr:rowOff>0</xdr:rowOff>
    </xdr:from>
    <xdr:to>
      <xdr:col>17</xdr:col>
      <xdr:colOff>1038225</xdr:colOff>
      <xdr:row>27</xdr:row>
      <xdr:rowOff>0</xdr:rowOff>
    </xdr:to>
    <xdr:sp>
      <xdr:nvSpPr>
        <xdr:cNvPr id="154" name="Line 154"/>
        <xdr:cNvSpPr>
          <a:spLocks/>
        </xdr:cNvSpPr>
      </xdr:nvSpPr>
      <xdr:spPr>
        <a:xfrm>
          <a:off x="124872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57150</xdr:colOff>
      <xdr:row>27</xdr:row>
      <xdr:rowOff>0</xdr:rowOff>
    </xdr:from>
    <xdr:to>
      <xdr:col>19</xdr:col>
      <xdr:colOff>123825</xdr:colOff>
      <xdr:row>27</xdr:row>
      <xdr:rowOff>0</xdr:rowOff>
    </xdr:to>
    <xdr:sp>
      <xdr:nvSpPr>
        <xdr:cNvPr id="155" name="TextBox 155"/>
        <xdr:cNvSpPr txBox="1">
          <a:spLocks noChangeArrowheads="1"/>
        </xdr:cNvSpPr>
      </xdr:nvSpPr>
      <xdr:spPr>
        <a:xfrm>
          <a:off x="11506200" y="8296275"/>
          <a:ext cx="2143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17</xdr:col>
      <xdr:colOff>9525</xdr:colOff>
      <xdr:row>27</xdr:row>
      <xdr:rowOff>0</xdr:rowOff>
    </xdr:from>
    <xdr:to>
      <xdr:col>17</xdr:col>
      <xdr:colOff>1038225</xdr:colOff>
      <xdr:row>27</xdr:row>
      <xdr:rowOff>0</xdr:rowOff>
    </xdr:to>
    <xdr:sp>
      <xdr:nvSpPr>
        <xdr:cNvPr id="156" name="TextBox 156"/>
        <xdr:cNvSpPr txBox="1">
          <a:spLocks noChangeArrowheads="1"/>
        </xdr:cNvSpPr>
      </xdr:nvSpPr>
      <xdr:spPr>
        <a:xfrm>
          <a:off x="11458575" y="8296275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17</xdr:col>
      <xdr:colOff>1038225</xdr:colOff>
      <xdr:row>27</xdr:row>
      <xdr:rowOff>0</xdr:rowOff>
    </xdr:from>
    <xdr:to>
      <xdr:col>17</xdr:col>
      <xdr:colOff>1038225</xdr:colOff>
      <xdr:row>27</xdr:row>
      <xdr:rowOff>0</xdr:rowOff>
    </xdr:to>
    <xdr:sp>
      <xdr:nvSpPr>
        <xdr:cNvPr id="157" name="Line 157"/>
        <xdr:cNvSpPr>
          <a:spLocks/>
        </xdr:cNvSpPr>
      </xdr:nvSpPr>
      <xdr:spPr>
        <a:xfrm>
          <a:off x="124872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1019175</xdr:colOff>
      <xdr:row>27</xdr:row>
      <xdr:rowOff>0</xdr:rowOff>
    </xdr:from>
    <xdr:to>
      <xdr:col>17</xdr:col>
      <xdr:colOff>1019175</xdr:colOff>
      <xdr:row>27</xdr:row>
      <xdr:rowOff>0</xdr:rowOff>
    </xdr:to>
    <xdr:sp>
      <xdr:nvSpPr>
        <xdr:cNvPr id="158" name="Line 158"/>
        <xdr:cNvSpPr>
          <a:spLocks/>
        </xdr:cNvSpPr>
      </xdr:nvSpPr>
      <xdr:spPr>
        <a:xfrm>
          <a:off x="124682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24</xdr:col>
      <xdr:colOff>590550</xdr:colOff>
      <xdr:row>27</xdr:row>
      <xdr:rowOff>0</xdr:rowOff>
    </xdr:to>
    <xdr:sp>
      <xdr:nvSpPr>
        <xdr:cNvPr id="159" name="TextBox 159"/>
        <xdr:cNvSpPr txBox="1">
          <a:spLocks noChangeArrowheads="1"/>
        </xdr:cNvSpPr>
      </xdr:nvSpPr>
      <xdr:spPr>
        <a:xfrm>
          <a:off x="13173075" y="8296275"/>
          <a:ext cx="4514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24</xdr:col>
      <xdr:colOff>609600</xdr:colOff>
      <xdr:row>27</xdr:row>
      <xdr:rowOff>0</xdr:rowOff>
    </xdr:to>
    <xdr:sp>
      <xdr:nvSpPr>
        <xdr:cNvPr id="160" name="TextBox 160"/>
        <xdr:cNvSpPr txBox="1">
          <a:spLocks noChangeArrowheads="1"/>
        </xdr:cNvSpPr>
      </xdr:nvSpPr>
      <xdr:spPr>
        <a:xfrm>
          <a:off x="13173075" y="8296275"/>
          <a:ext cx="4533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17</xdr:col>
      <xdr:colOff>581025</xdr:colOff>
      <xdr:row>27</xdr:row>
      <xdr:rowOff>0</xdr:rowOff>
    </xdr:from>
    <xdr:to>
      <xdr:col>17</xdr:col>
      <xdr:colOff>581025</xdr:colOff>
      <xdr:row>27</xdr:row>
      <xdr:rowOff>0</xdr:rowOff>
    </xdr:to>
    <xdr:sp>
      <xdr:nvSpPr>
        <xdr:cNvPr id="161" name="Line 161"/>
        <xdr:cNvSpPr>
          <a:spLocks/>
        </xdr:cNvSpPr>
      </xdr:nvSpPr>
      <xdr:spPr>
        <a:xfrm>
          <a:off x="120300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162" name="Line 162"/>
        <xdr:cNvSpPr>
          <a:spLocks/>
        </xdr:cNvSpPr>
      </xdr:nvSpPr>
      <xdr:spPr>
        <a:xfrm>
          <a:off x="131730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163" name="Line 163"/>
        <xdr:cNvSpPr>
          <a:spLocks/>
        </xdr:cNvSpPr>
      </xdr:nvSpPr>
      <xdr:spPr>
        <a:xfrm>
          <a:off x="131730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24</xdr:col>
      <xdr:colOff>419100</xdr:colOff>
      <xdr:row>27</xdr:row>
      <xdr:rowOff>0</xdr:rowOff>
    </xdr:from>
    <xdr:to>
      <xdr:col>24</xdr:col>
      <xdr:colOff>419100</xdr:colOff>
      <xdr:row>27</xdr:row>
      <xdr:rowOff>0</xdr:rowOff>
    </xdr:to>
    <xdr:sp>
      <xdr:nvSpPr>
        <xdr:cNvPr id="164" name="Line 164"/>
        <xdr:cNvSpPr>
          <a:spLocks/>
        </xdr:cNvSpPr>
      </xdr:nvSpPr>
      <xdr:spPr>
        <a:xfrm>
          <a:off x="17516475" y="82962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23</xdr:col>
      <xdr:colOff>419100</xdr:colOff>
      <xdr:row>27</xdr:row>
      <xdr:rowOff>0</xdr:rowOff>
    </xdr:from>
    <xdr:to>
      <xdr:col>23</xdr:col>
      <xdr:colOff>419100</xdr:colOff>
      <xdr:row>27</xdr:row>
      <xdr:rowOff>0</xdr:rowOff>
    </xdr:to>
    <xdr:sp>
      <xdr:nvSpPr>
        <xdr:cNvPr id="165" name="Line 165"/>
        <xdr:cNvSpPr>
          <a:spLocks/>
        </xdr:cNvSpPr>
      </xdr:nvSpPr>
      <xdr:spPr>
        <a:xfrm>
          <a:off x="16802100" y="82962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24</xdr:col>
      <xdr:colOff>419100</xdr:colOff>
      <xdr:row>27</xdr:row>
      <xdr:rowOff>0</xdr:rowOff>
    </xdr:from>
    <xdr:to>
      <xdr:col>24</xdr:col>
      <xdr:colOff>419100</xdr:colOff>
      <xdr:row>27</xdr:row>
      <xdr:rowOff>0</xdr:rowOff>
    </xdr:to>
    <xdr:sp>
      <xdr:nvSpPr>
        <xdr:cNvPr id="166" name="Line 166"/>
        <xdr:cNvSpPr>
          <a:spLocks/>
        </xdr:cNvSpPr>
      </xdr:nvSpPr>
      <xdr:spPr>
        <a:xfrm>
          <a:off x="17516475" y="82962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24</xdr:col>
      <xdr:colOff>419100</xdr:colOff>
      <xdr:row>27</xdr:row>
      <xdr:rowOff>0</xdr:rowOff>
    </xdr:from>
    <xdr:to>
      <xdr:col>24</xdr:col>
      <xdr:colOff>419100</xdr:colOff>
      <xdr:row>27</xdr:row>
      <xdr:rowOff>0</xdr:rowOff>
    </xdr:to>
    <xdr:sp>
      <xdr:nvSpPr>
        <xdr:cNvPr id="167" name="Line 167"/>
        <xdr:cNvSpPr>
          <a:spLocks/>
        </xdr:cNvSpPr>
      </xdr:nvSpPr>
      <xdr:spPr>
        <a:xfrm>
          <a:off x="17516475" y="82962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24</xdr:col>
      <xdr:colOff>419100</xdr:colOff>
      <xdr:row>27</xdr:row>
      <xdr:rowOff>0</xdr:rowOff>
    </xdr:from>
    <xdr:to>
      <xdr:col>24</xdr:col>
      <xdr:colOff>419100</xdr:colOff>
      <xdr:row>27</xdr:row>
      <xdr:rowOff>0</xdr:rowOff>
    </xdr:to>
    <xdr:sp>
      <xdr:nvSpPr>
        <xdr:cNvPr id="168" name="Line 168"/>
        <xdr:cNvSpPr>
          <a:spLocks/>
        </xdr:cNvSpPr>
      </xdr:nvSpPr>
      <xdr:spPr>
        <a:xfrm>
          <a:off x="17516475" y="82962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24</xdr:col>
      <xdr:colOff>419100</xdr:colOff>
      <xdr:row>27</xdr:row>
      <xdr:rowOff>0</xdr:rowOff>
    </xdr:from>
    <xdr:to>
      <xdr:col>24</xdr:col>
      <xdr:colOff>419100</xdr:colOff>
      <xdr:row>27</xdr:row>
      <xdr:rowOff>0</xdr:rowOff>
    </xdr:to>
    <xdr:sp>
      <xdr:nvSpPr>
        <xdr:cNvPr id="169" name="Line 169"/>
        <xdr:cNvSpPr>
          <a:spLocks/>
        </xdr:cNvSpPr>
      </xdr:nvSpPr>
      <xdr:spPr>
        <a:xfrm>
          <a:off x="17516475" y="82962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24</xdr:col>
      <xdr:colOff>419100</xdr:colOff>
      <xdr:row>27</xdr:row>
      <xdr:rowOff>0</xdr:rowOff>
    </xdr:from>
    <xdr:to>
      <xdr:col>24</xdr:col>
      <xdr:colOff>419100</xdr:colOff>
      <xdr:row>27</xdr:row>
      <xdr:rowOff>0</xdr:rowOff>
    </xdr:to>
    <xdr:sp>
      <xdr:nvSpPr>
        <xdr:cNvPr id="170" name="Line 170"/>
        <xdr:cNvSpPr>
          <a:spLocks/>
        </xdr:cNvSpPr>
      </xdr:nvSpPr>
      <xdr:spPr>
        <a:xfrm>
          <a:off x="17516475" y="82962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24</xdr:col>
      <xdr:colOff>419100</xdr:colOff>
      <xdr:row>27</xdr:row>
      <xdr:rowOff>0</xdr:rowOff>
    </xdr:from>
    <xdr:to>
      <xdr:col>24</xdr:col>
      <xdr:colOff>419100</xdr:colOff>
      <xdr:row>27</xdr:row>
      <xdr:rowOff>0</xdr:rowOff>
    </xdr:to>
    <xdr:sp>
      <xdr:nvSpPr>
        <xdr:cNvPr id="171" name="Line 171"/>
        <xdr:cNvSpPr>
          <a:spLocks/>
        </xdr:cNvSpPr>
      </xdr:nvSpPr>
      <xdr:spPr>
        <a:xfrm>
          <a:off x="17516475" y="82962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9525</xdr:colOff>
      <xdr:row>8</xdr:row>
      <xdr:rowOff>209550</xdr:rowOff>
    </xdr:from>
    <xdr:to>
      <xdr:col>17</xdr:col>
      <xdr:colOff>590550</xdr:colOff>
      <xdr:row>8</xdr:row>
      <xdr:rowOff>209550</xdr:rowOff>
    </xdr:to>
    <xdr:sp>
      <xdr:nvSpPr>
        <xdr:cNvPr id="172" name="Text Box 118"/>
        <xdr:cNvSpPr txBox="1">
          <a:spLocks noChangeArrowheads="1"/>
        </xdr:cNvSpPr>
      </xdr:nvSpPr>
      <xdr:spPr>
        <a:xfrm>
          <a:off x="11458575" y="3562350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17</xdr:col>
      <xdr:colOff>19050</xdr:colOff>
      <xdr:row>8</xdr:row>
      <xdr:rowOff>209550</xdr:rowOff>
    </xdr:from>
    <xdr:to>
      <xdr:col>17</xdr:col>
      <xdr:colOff>1047750</xdr:colOff>
      <xdr:row>8</xdr:row>
      <xdr:rowOff>209550</xdr:rowOff>
    </xdr:to>
    <xdr:sp>
      <xdr:nvSpPr>
        <xdr:cNvPr id="173" name="Text Box 122"/>
        <xdr:cNvSpPr txBox="1">
          <a:spLocks noChangeArrowheads="1"/>
        </xdr:cNvSpPr>
      </xdr:nvSpPr>
      <xdr:spPr>
        <a:xfrm>
          <a:off x="11468100" y="356235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17</xdr:col>
      <xdr:colOff>1038225</xdr:colOff>
      <xdr:row>9</xdr:row>
      <xdr:rowOff>0</xdr:rowOff>
    </xdr:from>
    <xdr:to>
      <xdr:col>17</xdr:col>
      <xdr:colOff>1038225</xdr:colOff>
      <xdr:row>9</xdr:row>
      <xdr:rowOff>0</xdr:rowOff>
    </xdr:to>
    <xdr:sp>
      <xdr:nvSpPr>
        <xdr:cNvPr id="174" name="Line 125"/>
        <xdr:cNvSpPr>
          <a:spLocks/>
        </xdr:cNvSpPr>
      </xdr:nvSpPr>
      <xdr:spPr>
        <a:xfrm>
          <a:off x="12487275" y="356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9525</xdr:colOff>
      <xdr:row>8</xdr:row>
      <xdr:rowOff>209550</xdr:rowOff>
    </xdr:from>
    <xdr:to>
      <xdr:col>17</xdr:col>
      <xdr:colOff>1038225</xdr:colOff>
      <xdr:row>8</xdr:row>
      <xdr:rowOff>209550</xdr:rowOff>
    </xdr:to>
    <xdr:sp>
      <xdr:nvSpPr>
        <xdr:cNvPr id="175" name="Text Box 127"/>
        <xdr:cNvSpPr txBox="1">
          <a:spLocks noChangeArrowheads="1"/>
        </xdr:cNvSpPr>
      </xdr:nvSpPr>
      <xdr:spPr>
        <a:xfrm>
          <a:off x="11458575" y="356235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17</xdr:col>
      <xdr:colOff>1038225</xdr:colOff>
      <xdr:row>9</xdr:row>
      <xdr:rowOff>0</xdr:rowOff>
    </xdr:from>
    <xdr:to>
      <xdr:col>17</xdr:col>
      <xdr:colOff>1038225</xdr:colOff>
      <xdr:row>9</xdr:row>
      <xdr:rowOff>0</xdr:rowOff>
    </xdr:to>
    <xdr:sp>
      <xdr:nvSpPr>
        <xdr:cNvPr id="176" name="Line 128"/>
        <xdr:cNvSpPr>
          <a:spLocks/>
        </xdr:cNvSpPr>
      </xdr:nvSpPr>
      <xdr:spPr>
        <a:xfrm>
          <a:off x="12487275" y="356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1019175</xdr:colOff>
      <xdr:row>9</xdr:row>
      <xdr:rowOff>0</xdr:rowOff>
    </xdr:from>
    <xdr:to>
      <xdr:col>17</xdr:col>
      <xdr:colOff>1019175</xdr:colOff>
      <xdr:row>9</xdr:row>
      <xdr:rowOff>0</xdr:rowOff>
    </xdr:to>
    <xdr:sp>
      <xdr:nvSpPr>
        <xdr:cNvPr id="177" name="Line 129"/>
        <xdr:cNvSpPr>
          <a:spLocks/>
        </xdr:cNvSpPr>
      </xdr:nvSpPr>
      <xdr:spPr>
        <a:xfrm>
          <a:off x="12468225" y="356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581025</xdr:colOff>
      <xdr:row>9</xdr:row>
      <xdr:rowOff>0</xdr:rowOff>
    </xdr:from>
    <xdr:to>
      <xdr:col>17</xdr:col>
      <xdr:colOff>581025</xdr:colOff>
      <xdr:row>9</xdr:row>
      <xdr:rowOff>0</xdr:rowOff>
    </xdr:to>
    <xdr:sp>
      <xdr:nvSpPr>
        <xdr:cNvPr id="178" name="Line 132"/>
        <xdr:cNvSpPr>
          <a:spLocks/>
        </xdr:cNvSpPr>
      </xdr:nvSpPr>
      <xdr:spPr>
        <a:xfrm>
          <a:off x="12030075" y="356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19050</xdr:colOff>
      <xdr:row>27</xdr:row>
      <xdr:rowOff>0</xdr:rowOff>
    </xdr:from>
    <xdr:to>
      <xdr:col>19</xdr:col>
      <xdr:colOff>590550</xdr:colOff>
      <xdr:row>27</xdr:row>
      <xdr:rowOff>0</xdr:rowOff>
    </xdr:to>
    <xdr:sp>
      <xdr:nvSpPr>
        <xdr:cNvPr id="179" name="Text Box 143"/>
        <xdr:cNvSpPr txBox="1">
          <a:spLocks noChangeArrowheads="1"/>
        </xdr:cNvSpPr>
      </xdr:nvSpPr>
      <xdr:spPr>
        <a:xfrm>
          <a:off x="13192125" y="8296275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20</xdr:col>
      <xdr:colOff>0</xdr:colOff>
      <xdr:row>27</xdr:row>
      <xdr:rowOff>0</xdr:rowOff>
    </xdr:to>
    <xdr:sp>
      <xdr:nvSpPr>
        <xdr:cNvPr id="180" name="Text Box 144"/>
        <xdr:cNvSpPr txBox="1">
          <a:spLocks noChangeArrowheads="1"/>
        </xdr:cNvSpPr>
      </xdr:nvSpPr>
      <xdr:spPr>
        <a:xfrm>
          <a:off x="13173075" y="8296275"/>
          <a:ext cx="1066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18</xdr:col>
      <xdr:colOff>19050</xdr:colOff>
      <xdr:row>27</xdr:row>
      <xdr:rowOff>0</xdr:rowOff>
    </xdr:from>
    <xdr:to>
      <xdr:col>19</xdr:col>
      <xdr:colOff>590550</xdr:colOff>
      <xdr:row>27</xdr:row>
      <xdr:rowOff>0</xdr:rowOff>
    </xdr:to>
    <xdr:sp>
      <xdr:nvSpPr>
        <xdr:cNvPr id="181" name="Text Box 145"/>
        <xdr:cNvSpPr txBox="1">
          <a:spLocks noChangeArrowheads="1"/>
        </xdr:cNvSpPr>
      </xdr:nvSpPr>
      <xdr:spPr>
        <a:xfrm>
          <a:off x="13192125" y="8296275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20</xdr:col>
      <xdr:colOff>0</xdr:colOff>
      <xdr:row>27</xdr:row>
      <xdr:rowOff>0</xdr:rowOff>
    </xdr:to>
    <xdr:sp>
      <xdr:nvSpPr>
        <xdr:cNvPr id="182" name="Text Box 146"/>
        <xdr:cNvSpPr txBox="1">
          <a:spLocks noChangeArrowheads="1"/>
        </xdr:cNvSpPr>
      </xdr:nvSpPr>
      <xdr:spPr>
        <a:xfrm>
          <a:off x="13173075" y="8296275"/>
          <a:ext cx="1066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17</xdr:col>
      <xdr:colOff>9525</xdr:colOff>
      <xdr:row>27</xdr:row>
      <xdr:rowOff>0</xdr:rowOff>
    </xdr:from>
    <xdr:to>
      <xdr:col>17</xdr:col>
      <xdr:colOff>590550</xdr:colOff>
      <xdr:row>27</xdr:row>
      <xdr:rowOff>0</xdr:rowOff>
    </xdr:to>
    <xdr:sp>
      <xdr:nvSpPr>
        <xdr:cNvPr id="183" name="Text Box 147"/>
        <xdr:cNvSpPr txBox="1">
          <a:spLocks noChangeArrowheads="1"/>
        </xdr:cNvSpPr>
      </xdr:nvSpPr>
      <xdr:spPr>
        <a:xfrm>
          <a:off x="11458575" y="8296275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17</xdr:col>
      <xdr:colOff>9525</xdr:colOff>
      <xdr:row>27</xdr:row>
      <xdr:rowOff>0</xdr:rowOff>
    </xdr:from>
    <xdr:to>
      <xdr:col>20</xdr:col>
      <xdr:colOff>0</xdr:colOff>
      <xdr:row>27</xdr:row>
      <xdr:rowOff>0</xdr:rowOff>
    </xdr:to>
    <xdr:sp>
      <xdr:nvSpPr>
        <xdr:cNvPr id="184" name="Text Box 148"/>
        <xdr:cNvSpPr txBox="1">
          <a:spLocks noChangeArrowheads="1"/>
        </xdr:cNvSpPr>
      </xdr:nvSpPr>
      <xdr:spPr>
        <a:xfrm>
          <a:off x="11458575" y="8296275"/>
          <a:ext cx="2781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17</xdr:col>
      <xdr:colOff>19050</xdr:colOff>
      <xdr:row>27</xdr:row>
      <xdr:rowOff>0</xdr:rowOff>
    </xdr:from>
    <xdr:to>
      <xdr:col>20</xdr:col>
      <xdr:colOff>0</xdr:colOff>
      <xdr:row>27</xdr:row>
      <xdr:rowOff>0</xdr:rowOff>
    </xdr:to>
    <xdr:sp>
      <xdr:nvSpPr>
        <xdr:cNvPr id="185" name="Text Box 150"/>
        <xdr:cNvSpPr txBox="1">
          <a:spLocks noChangeArrowheads="1"/>
        </xdr:cNvSpPr>
      </xdr:nvSpPr>
      <xdr:spPr>
        <a:xfrm>
          <a:off x="11468100" y="8296275"/>
          <a:ext cx="2771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17</xdr:col>
      <xdr:colOff>19050</xdr:colOff>
      <xdr:row>27</xdr:row>
      <xdr:rowOff>0</xdr:rowOff>
    </xdr:from>
    <xdr:to>
      <xdr:col>17</xdr:col>
      <xdr:colOff>1047750</xdr:colOff>
      <xdr:row>27</xdr:row>
      <xdr:rowOff>0</xdr:rowOff>
    </xdr:to>
    <xdr:sp>
      <xdr:nvSpPr>
        <xdr:cNvPr id="186" name="Text Box 151"/>
        <xdr:cNvSpPr txBox="1">
          <a:spLocks noChangeArrowheads="1"/>
        </xdr:cNvSpPr>
      </xdr:nvSpPr>
      <xdr:spPr>
        <a:xfrm>
          <a:off x="11468100" y="8296275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17</xdr:col>
      <xdr:colOff>1038225</xdr:colOff>
      <xdr:row>27</xdr:row>
      <xdr:rowOff>0</xdr:rowOff>
    </xdr:from>
    <xdr:to>
      <xdr:col>17</xdr:col>
      <xdr:colOff>1038225</xdr:colOff>
      <xdr:row>27</xdr:row>
      <xdr:rowOff>0</xdr:rowOff>
    </xdr:to>
    <xdr:sp>
      <xdr:nvSpPr>
        <xdr:cNvPr id="187" name="Line 154"/>
        <xdr:cNvSpPr>
          <a:spLocks/>
        </xdr:cNvSpPr>
      </xdr:nvSpPr>
      <xdr:spPr>
        <a:xfrm>
          <a:off x="124872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57150</xdr:colOff>
      <xdr:row>27</xdr:row>
      <xdr:rowOff>0</xdr:rowOff>
    </xdr:from>
    <xdr:to>
      <xdr:col>20</xdr:col>
      <xdr:colOff>0</xdr:colOff>
      <xdr:row>27</xdr:row>
      <xdr:rowOff>0</xdr:rowOff>
    </xdr:to>
    <xdr:sp>
      <xdr:nvSpPr>
        <xdr:cNvPr id="188" name="Text Box 155"/>
        <xdr:cNvSpPr txBox="1">
          <a:spLocks noChangeArrowheads="1"/>
        </xdr:cNvSpPr>
      </xdr:nvSpPr>
      <xdr:spPr>
        <a:xfrm>
          <a:off x="11506200" y="8296275"/>
          <a:ext cx="2733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17</xdr:col>
      <xdr:colOff>9525</xdr:colOff>
      <xdr:row>27</xdr:row>
      <xdr:rowOff>0</xdr:rowOff>
    </xdr:from>
    <xdr:to>
      <xdr:col>17</xdr:col>
      <xdr:colOff>1038225</xdr:colOff>
      <xdr:row>27</xdr:row>
      <xdr:rowOff>0</xdr:rowOff>
    </xdr:to>
    <xdr:sp>
      <xdr:nvSpPr>
        <xdr:cNvPr id="189" name="Text Box 156"/>
        <xdr:cNvSpPr txBox="1">
          <a:spLocks noChangeArrowheads="1"/>
        </xdr:cNvSpPr>
      </xdr:nvSpPr>
      <xdr:spPr>
        <a:xfrm>
          <a:off x="11458575" y="8296275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17</xdr:col>
      <xdr:colOff>1038225</xdr:colOff>
      <xdr:row>27</xdr:row>
      <xdr:rowOff>0</xdr:rowOff>
    </xdr:from>
    <xdr:to>
      <xdr:col>17</xdr:col>
      <xdr:colOff>1038225</xdr:colOff>
      <xdr:row>27</xdr:row>
      <xdr:rowOff>0</xdr:rowOff>
    </xdr:to>
    <xdr:sp>
      <xdr:nvSpPr>
        <xdr:cNvPr id="190" name="Line 157"/>
        <xdr:cNvSpPr>
          <a:spLocks/>
        </xdr:cNvSpPr>
      </xdr:nvSpPr>
      <xdr:spPr>
        <a:xfrm>
          <a:off x="124872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1019175</xdr:colOff>
      <xdr:row>27</xdr:row>
      <xdr:rowOff>0</xdr:rowOff>
    </xdr:from>
    <xdr:to>
      <xdr:col>17</xdr:col>
      <xdr:colOff>1019175</xdr:colOff>
      <xdr:row>27</xdr:row>
      <xdr:rowOff>0</xdr:rowOff>
    </xdr:to>
    <xdr:sp>
      <xdr:nvSpPr>
        <xdr:cNvPr id="191" name="Line 158"/>
        <xdr:cNvSpPr>
          <a:spLocks/>
        </xdr:cNvSpPr>
      </xdr:nvSpPr>
      <xdr:spPr>
        <a:xfrm>
          <a:off x="124682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581025</xdr:colOff>
      <xdr:row>27</xdr:row>
      <xdr:rowOff>0</xdr:rowOff>
    </xdr:from>
    <xdr:to>
      <xdr:col>17</xdr:col>
      <xdr:colOff>581025</xdr:colOff>
      <xdr:row>27</xdr:row>
      <xdr:rowOff>0</xdr:rowOff>
    </xdr:to>
    <xdr:sp>
      <xdr:nvSpPr>
        <xdr:cNvPr id="192" name="Line 161"/>
        <xdr:cNvSpPr>
          <a:spLocks/>
        </xdr:cNvSpPr>
      </xdr:nvSpPr>
      <xdr:spPr>
        <a:xfrm>
          <a:off x="120300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0</xdr:rowOff>
    </xdr:from>
    <xdr:to>
      <xdr:col>18</xdr:col>
      <xdr:colOff>38100</xdr:colOff>
      <xdr:row>27</xdr:row>
      <xdr:rowOff>0</xdr:rowOff>
    </xdr:to>
    <xdr:sp>
      <xdr:nvSpPr>
        <xdr:cNvPr id="193" name="Line 162"/>
        <xdr:cNvSpPr>
          <a:spLocks/>
        </xdr:cNvSpPr>
      </xdr:nvSpPr>
      <xdr:spPr>
        <a:xfrm>
          <a:off x="132111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19050</xdr:colOff>
      <xdr:row>27</xdr:row>
      <xdr:rowOff>0</xdr:rowOff>
    </xdr:from>
    <xdr:to>
      <xdr:col>18</xdr:col>
      <xdr:colOff>19050</xdr:colOff>
      <xdr:row>27</xdr:row>
      <xdr:rowOff>0</xdr:rowOff>
    </xdr:to>
    <xdr:sp>
      <xdr:nvSpPr>
        <xdr:cNvPr id="194" name="Line 163"/>
        <xdr:cNvSpPr>
          <a:spLocks/>
        </xdr:cNvSpPr>
      </xdr:nvSpPr>
      <xdr:spPr>
        <a:xfrm>
          <a:off x="131921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19050</xdr:colOff>
      <xdr:row>27</xdr:row>
      <xdr:rowOff>0</xdr:rowOff>
    </xdr:from>
    <xdr:to>
      <xdr:col>19</xdr:col>
      <xdr:colOff>590550</xdr:colOff>
      <xdr:row>27</xdr:row>
      <xdr:rowOff>0</xdr:rowOff>
    </xdr:to>
    <xdr:sp>
      <xdr:nvSpPr>
        <xdr:cNvPr id="195" name="Text Box 143"/>
        <xdr:cNvSpPr txBox="1">
          <a:spLocks noChangeArrowheads="1"/>
        </xdr:cNvSpPr>
      </xdr:nvSpPr>
      <xdr:spPr>
        <a:xfrm>
          <a:off x="13192125" y="8296275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20</xdr:col>
      <xdr:colOff>0</xdr:colOff>
      <xdr:row>27</xdr:row>
      <xdr:rowOff>0</xdr:rowOff>
    </xdr:to>
    <xdr:sp>
      <xdr:nvSpPr>
        <xdr:cNvPr id="196" name="Text Box 144"/>
        <xdr:cNvSpPr txBox="1">
          <a:spLocks noChangeArrowheads="1"/>
        </xdr:cNvSpPr>
      </xdr:nvSpPr>
      <xdr:spPr>
        <a:xfrm>
          <a:off x="13173075" y="8296275"/>
          <a:ext cx="1066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18</xdr:col>
      <xdr:colOff>19050</xdr:colOff>
      <xdr:row>27</xdr:row>
      <xdr:rowOff>0</xdr:rowOff>
    </xdr:from>
    <xdr:to>
      <xdr:col>19</xdr:col>
      <xdr:colOff>590550</xdr:colOff>
      <xdr:row>27</xdr:row>
      <xdr:rowOff>0</xdr:rowOff>
    </xdr:to>
    <xdr:sp>
      <xdr:nvSpPr>
        <xdr:cNvPr id="197" name="Text Box 145"/>
        <xdr:cNvSpPr txBox="1">
          <a:spLocks noChangeArrowheads="1"/>
        </xdr:cNvSpPr>
      </xdr:nvSpPr>
      <xdr:spPr>
        <a:xfrm>
          <a:off x="13192125" y="8296275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20</xdr:col>
      <xdr:colOff>0</xdr:colOff>
      <xdr:row>27</xdr:row>
      <xdr:rowOff>0</xdr:rowOff>
    </xdr:to>
    <xdr:sp>
      <xdr:nvSpPr>
        <xdr:cNvPr id="198" name="Text Box 146"/>
        <xdr:cNvSpPr txBox="1">
          <a:spLocks noChangeArrowheads="1"/>
        </xdr:cNvSpPr>
      </xdr:nvSpPr>
      <xdr:spPr>
        <a:xfrm>
          <a:off x="13173075" y="8296275"/>
          <a:ext cx="1066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17</xdr:col>
      <xdr:colOff>9525</xdr:colOff>
      <xdr:row>27</xdr:row>
      <xdr:rowOff>0</xdr:rowOff>
    </xdr:from>
    <xdr:to>
      <xdr:col>17</xdr:col>
      <xdr:colOff>590550</xdr:colOff>
      <xdr:row>27</xdr:row>
      <xdr:rowOff>0</xdr:rowOff>
    </xdr:to>
    <xdr:sp>
      <xdr:nvSpPr>
        <xdr:cNvPr id="199" name="Text Box 147"/>
        <xdr:cNvSpPr txBox="1">
          <a:spLocks noChangeArrowheads="1"/>
        </xdr:cNvSpPr>
      </xdr:nvSpPr>
      <xdr:spPr>
        <a:xfrm>
          <a:off x="11458575" y="8296275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17</xdr:col>
      <xdr:colOff>9525</xdr:colOff>
      <xdr:row>27</xdr:row>
      <xdr:rowOff>0</xdr:rowOff>
    </xdr:from>
    <xdr:to>
      <xdr:col>20</xdr:col>
      <xdr:colOff>0</xdr:colOff>
      <xdr:row>27</xdr:row>
      <xdr:rowOff>0</xdr:rowOff>
    </xdr:to>
    <xdr:sp>
      <xdr:nvSpPr>
        <xdr:cNvPr id="200" name="Text Box 148"/>
        <xdr:cNvSpPr txBox="1">
          <a:spLocks noChangeArrowheads="1"/>
        </xdr:cNvSpPr>
      </xdr:nvSpPr>
      <xdr:spPr>
        <a:xfrm>
          <a:off x="11458575" y="8296275"/>
          <a:ext cx="2781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17</xdr:col>
      <xdr:colOff>19050</xdr:colOff>
      <xdr:row>27</xdr:row>
      <xdr:rowOff>0</xdr:rowOff>
    </xdr:from>
    <xdr:to>
      <xdr:col>20</xdr:col>
      <xdr:colOff>0</xdr:colOff>
      <xdr:row>27</xdr:row>
      <xdr:rowOff>0</xdr:rowOff>
    </xdr:to>
    <xdr:sp>
      <xdr:nvSpPr>
        <xdr:cNvPr id="201" name="Text Box 150"/>
        <xdr:cNvSpPr txBox="1">
          <a:spLocks noChangeArrowheads="1"/>
        </xdr:cNvSpPr>
      </xdr:nvSpPr>
      <xdr:spPr>
        <a:xfrm>
          <a:off x="11468100" y="8296275"/>
          <a:ext cx="2771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17</xdr:col>
      <xdr:colOff>19050</xdr:colOff>
      <xdr:row>27</xdr:row>
      <xdr:rowOff>0</xdr:rowOff>
    </xdr:from>
    <xdr:to>
      <xdr:col>17</xdr:col>
      <xdr:colOff>1047750</xdr:colOff>
      <xdr:row>27</xdr:row>
      <xdr:rowOff>0</xdr:rowOff>
    </xdr:to>
    <xdr:sp>
      <xdr:nvSpPr>
        <xdr:cNvPr id="202" name="Text Box 151"/>
        <xdr:cNvSpPr txBox="1">
          <a:spLocks noChangeArrowheads="1"/>
        </xdr:cNvSpPr>
      </xdr:nvSpPr>
      <xdr:spPr>
        <a:xfrm>
          <a:off x="11468100" y="8296275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17</xdr:col>
      <xdr:colOff>1038225</xdr:colOff>
      <xdr:row>27</xdr:row>
      <xdr:rowOff>0</xdr:rowOff>
    </xdr:from>
    <xdr:to>
      <xdr:col>17</xdr:col>
      <xdr:colOff>1038225</xdr:colOff>
      <xdr:row>27</xdr:row>
      <xdr:rowOff>0</xdr:rowOff>
    </xdr:to>
    <xdr:sp>
      <xdr:nvSpPr>
        <xdr:cNvPr id="203" name="Line 154"/>
        <xdr:cNvSpPr>
          <a:spLocks/>
        </xdr:cNvSpPr>
      </xdr:nvSpPr>
      <xdr:spPr>
        <a:xfrm>
          <a:off x="124872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57150</xdr:colOff>
      <xdr:row>27</xdr:row>
      <xdr:rowOff>0</xdr:rowOff>
    </xdr:from>
    <xdr:to>
      <xdr:col>20</xdr:col>
      <xdr:colOff>0</xdr:colOff>
      <xdr:row>27</xdr:row>
      <xdr:rowOff>0</xdr:rowOff>
    </xdr:to>
    <xdr:sp>
      <xdr:nvSpPr>
        <xdr:cNvPr id="204" name="Text Box 155"/>
        <xdr:cNvSpPr txBox="1">
          <a:spLocks noChangeArrowheads="1"/>
        </xdr:cNvSpPr>
      </xdr:nvSpPr>
      <xdr:spPr>
        <a:xfrm>
          <a:off x="11506200" y="8296275"/>
          <a:ext cx="2733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17</xdr:col>
      <xdr:colOff>9525</xdr:colOff>
      <xdr:row>27</xdr:row>
      <xdr:rowOff>0</xdr:rowOff>
    </xdr:from>
    <xdr:to>
      <xdr:col>17</xdr:col>
      <xdr:colOff>1038225</xdr:colOff>
      <xdr:row>27</xdr:row>
      <xdr:rowOff>0</xdr:rowOff>
    </xdr:to>
    <xdr:sp>
      <xdr:nvSpPr>
        <xdr:cNvPr id="205" name="Text Box 156"/>
        <xdr:cNvSpPr txBox="1">
          <a:spLocks noChangeArrowheads="1"/>
        </xdr:cNvSpPr>
      </xdr:nvSpPr>
      <xdr:spPr>
        <a:xfrm>
          <a:off x="11458575" y="8296275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17</xdr:col>
      <xdr:colOff>1038225</xdr:colOff>
      <xdr:row>27</xdr:row>
      <xdr:rowOff>0</xdr:rowOff>
    </xdr:from>
    <xdr:to>
      <xdr:col>17</xdr:col>
      <xdr:colOff>1038225</xdr:colOff>
      <xdr:row>27</xdr:row>
      <xdr:rowOff>0</xdr:rowOff>
    </xdr:to>
    <xdr:sp>
      <xdr:nvSpPr>
        <xdr:cNvPr id="206" name="Line 157"/>
        <xdr:cNvSpPr>
          <a:spLocks/>
        </xdr:cNvSpPr>
      </xdr:nvSpPr>
      <xdr:spPr>
        <a:xfrm>
          <a:off x="124872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1019175</xdr:colOff>
      <xdr:row>27</xdr:row>
      <xdr:rowOff>0</xdr:rowOff>
    </xdr:from>
    <xdr:to>
      <xdr:col>17</xdr:col>
      <xdr:colOff>1019175</xdr:colOff>
      <xdr:row>27</xdr:row>
      <xdr:rowOff>0</xdr:rowOff>
    </xdr:to>
    <xdr:sp>
      <xdr:nvSpPr>
        <xdr:cNvPr id="207" name="Line 158"/>
        <xdr:cNvSpPr>
          <a:spLocks/>
        </xdr:cNvSpPr>
      </xdr:nvSpPr>
      <xdr:spPr>
        <a:xfrm>
          <a:off x="124682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581025</xdr:colOff>
      <xdr:row>27</xdr:row>
      <xdr:rowOff>0</xdr:rowOff>
    </xdr:from>
    <xdr:to>
      <xdr:col>17</xdr:col>
      <xdr:colOff>581025</xdr:colOff>
      <xdr:row>27</xdr:row>
      <xdr:rowOff>0</xdr:rowOff>
    </xdr:to>
    <xdr:sp>
      <xdr:nvSpPr>
        <xdr:cNvPr id="208" name="Line 161"/>
        <xdr:cNvSpPr>
          <a:spLocks/>
        </xdr:cNvSpPr>
      </xdr:nvSpPr>
      <xdr:spPr>
        <a:xfrm>
          <a:off x="120300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0</xdr:rowOff>
    </xdr:from>
    <xdr:to>
      <xdr:col>18</xdr:col>
      <xdr:colOff>38100</xdr:colOff>
      <xdr:row>27</xdr:row>
      <xdr:rowOff>0</xdr:rowOff>
    </xdr:to>
    <xdr:sp>
      <xdr:nvSpPr>
        <xdr:cNvPr id="209" name="Line 162"/>
        <xdr:cNvSpPr>
          <a:spLocks/>
        </xdr:cNvSpPr>
      </xdr:nvSpPr>
      <xdr:spPr>
        <a:xfrm>
          <a:off x="132111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19050</xdr:colOff>
      <xdr:row>27</xdr:row>
      <xdr:rowOff>0</xdr:rowOff>
    </xdr:from>
    <xdr:to>
      <xdr:col>18</xdr:col>
      <xdr:colOff>19050</xdr:colOff>
      <xdr:row>27</xdr:row>
      <xdr:rowOff>0</xdr:rowOff>
    </xdr:to>
    <xdr:sp>
      <xdr:nvSpPr>
        <xdr:cNvPr id="210" name="Line 163"/>
        <xdr:cNvSpPr>
          <a:spLocks/>
        </xdr:cNvSpPr>
      </xdr:nvSpPr>
      <xdr:spPr>
        <a:xfrm>
          <a:off x="131921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0</xdr:colOff>
      <xdr:row>8</xdr:row>
      <xdr:rowOff>209550</xdr:rowOff>
    </xdr:from>
    <xdr:to>
      <xdr:col>18</xdr:col>
      <xdr:colOff>0</xdr:colOff>
      <xdr:row>8</xdr:row>
      <xdr:rowOff>209550</xdr:rowOff>
    </xdr:to>
    <xdr:sp>
      <xdr:nvSpPr>
        <xdr:cNvPr id="211" name="Text Box 118"/>
        <xdr:cNvSpPr txBox="1">
          <a:spLocks noChangeArrowheads="1"/>
        </xdr:cNvSpPr>
      </xdr:nvSpPr>
      <xdr:spPr>
        <a:xfrm>
          <a:off x="13173075" y="356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18</xdr:col>
      <xdr:colOff>0</xdr:colOff>
      <xdr:row>8</xdr:row>
      <xdr:rowOff>209550</xdr:rowOff>
    </xdr:from>
    <xdr:to>
      <xdr:col>18</xdr:col>
      <xdr:colOff>0</xdr:colOff>
      <xdr:row>8</xdr:row>
      <xdr:rowOff>209550</xdr:rowOff>
    </xdr:to>
    <xdr:sp>
      <xdr:nvSpPr>
        <xdr:cNvPr id="212" name="Text Box 122"/>
        <xdr:cNvSpPr txBox="1">
          <a:spLocks noChangeArrowheads="1"/>
        </xdr:cNvSpPr>
      </xdr:nvSpPr>
      <xdr:spPr>
        <a:xfrm>
          <a:off x="13173075" y="356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213" name="Line 125"/>
        <xdr:cNvSpPr>
          <a:spLocks/>
        </xdr:cNvSpPr>
      </xdr:nvSpPr>
      <xdr:spPr>
        <a:xfrm>
          <a:off x="13173075" y="356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0</xdr:colOff>
      <xdr:row>8</xdr:row>
      <xdr:rowOff>209550</xdr:rowOff>
    </xdr:from>
    <xdr:to>
      <xdr:col>18</xdr:col>
      <xdr:colOff>0</xdr:colOff>
      <xdr:row>8</xdr:row>
      <xdr:rowOff>209550</xdr:rowOff>
    </xdr:to>
    <xdr:sp>
      <xdr:nvSpPr>
        <xdr:cNvPr id="214" name="Text Box 127"/>
        <xdr:cNvSpPr txBox="1">
          <a:spLocks noChangeArrowheads="1"/>
        </xdr:cNvSpPr>
      </xdr:nvSpPr>
      <xdr:spPr>
        <a:xfrm>
          <a:off x="13173075" y="356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215" name="Line 128"/>
        <xdr:cNvSpPr>
          <a:spLocks/>
        </xdr:cNvSpPr>
      </xdr:nvSpPr>
      <xdr:spPr>
        <a:xfrm>
          <a:off x="13173075" y="356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216" name="Line 129"/>
        <xdr:cNvSpPr>
          <a:spLocks/>
        </xdr:cNvSpPr>
      </xdr:nvSpPr>
      <xdr:spPr>
        <a:xfrm>
          <a:off x="13173075" y="356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217" name="Line 132"/>
        <xdr:cNvSpPr>
          <a:spLocks/>
        </xdr:cNvSpPr>
      </xdr:nvSpPr>
      <xdr:spPr>
        <a:xfrm>
          <a:off x="13173075" y="356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9525</xdr:rowOff>
    </xdr:from>
    <xdr:to>
      <xdr:col>19</xdr:col>
      <xdr:colOff>590550</xdr:colOff>
      <xdr:row>26</xdr:row>
      <xdr:rowOff>9525</xdr:rowOff>
    </xdr:to>
    <xdr:sp>
      <xdr:nvSpPr>
        <xdr:cNvPr id="218" name="Text Box 143"/>
        <xdr:cNvSpPr txBox="1">
          <a:spLocks noChangeArrowheads="1"/>
        </xdr:cNvSpPr>
      </xdr:nvSpPr>
      <xdr:spPr>
        <a:xfrm>
          <a:off x="13525500" y="79057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18</xdr:col>
      <xdr:colOff>0</xdr:colOff>
      <xdr:row>26</xdr:row>
      <xdr:rowOff>9525</xdr:rowOff>
    </xdr:from>
    <xdr:to>
      <xdr:col>20</xdr:col>
      <xdr:colOff>0</xdr:colOff>
      <xdr:row>26</xdr:row>
      <xdr:rowOff>9525</xdr:rowOff>
    </xdr:to>
    <xdr:sp>
      <xdr:nvSpPr>
        <xdr:cNvPr id="219" name="Text Box 144"/>
        <xdr:cNvSpPr txBox="1">
          <a:spLocks noChangeArrowheads="1"/>
        </xdr:cNvSpPr>
      </xdr:nvSpPr>
      <xdr:spPr>
        <a:xfrm>
          <a:off x="13173075" y="7905750"/>
          <a:ext cx="1066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19</xdr:col>
      <xdr:colOff>0</xdr:colOff>
      <xdr:row>26</xdr:row>
      <xdr:rowOff>9525</xdr:rowOff>
    </xdr:from>
    <xdr:to>
      <xdr:col>19</xdr:col>
      <xdr:colOff>590550</xdr:colOff>
      <xdr:row>26</xdr:row>
      <xdr:rowOff>9525</xdr:rowOff>
    </xdr:to>
    <xdr:sp>
      <xdr:nvSpPr>
        <xdr:cNvPr id="220" name="Text Box 145"/>
        <xdr:cNvSpPr txBox="1">
          <a:spLocks noChangeArrowheads="1"/>
        </xdr:cNvSpPr>
      </xdr:nvSpPr>
      <xdr:spPr>
        <a:xfrm>
          <a:off x="13525500" y="79057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18</xdr:col>
      <xdr:colOff>0</xdr:colOff>
      <xdr:row>26</xdr:row>
      <xdr:rowOff>9525</xdr:rowOff>
    </xdr:from>
    <xdr:to>
      <xdr:col>20</xdr:col>
      <xdr:colOff>0</xdr:colOff>
      <xdr:row>26</xdr:row>
      <xdr:rowOff>9525</xdr:rowOff>
    </xdr:to>
    <xdr:sp>
      <xdr:nvSpPr>
        <xdr:cNvPr id="221" name="Text Box 146"/>
        <xdr:cNvSpPr txBox="1">
          <a:spLocks noChangeArrowheads="1"/>
        </xdr:cNvSpPr>
      </xdr:nvSpPr>
      <xdr:spPr>
        <a:xfrm>
          <a:off x="13173075" y="7905750"/>
          <a:ext cx="1066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17</xdr:col>
      <xdr:colOff>9525</xdr:colOff>
      <xdr:row>26</xdr:row>
      <xdr:rowOff>9525</xdr:rowOff>
    </xdr:from>
    <xdr:to>
      <xdr:col>17</xdr:col>
      <xdr:colOff>590550</xdr:colOff>
      <xdr:row>26</xdr:row>
      <xdr:rowOff>9525</xdr:rowOff>
    </xdr:to>
    <xdr:sp>
      <xdr:nvSpPr>
        <xdr:cNvPr id="222" name="Text Box 147"/>
        <xdr:cNvSpPr txBox="1">
          <a:spLocks noChangeArrowheads="1"/>
        </xdr:cNvSpPr>
      </xdr:nvSpPr>
      <xdr:spPr>
        <a:xfrm>
          <a:off x="11458575" y="7905750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17</xdr:col>
      <xdr:colOff>9525</xdr:colOff>
      <xdr:row>26</xdr:row>
      <xdr:rowOff>9525</xdr:rowOff>
    </xdr:from>
    <xdr:to>
      <xdr:col>20</xdr:col>
      <xdr:colOff>0</xdr:colOff>
      <xdr:row>26</xdr:row>
      <xdr:rowOff>9525</xdr:rowOff>
    </xdr:to>
    <xdr:sp>
      <xdr:nvSpPr>
        <xdr:cNvPr id="223" name="Text Box 148"/>
        <xdr:cNvSpPr txBox="1">
          <a:spLocks noChangeArrowheads="1"/>
        </xdr:cNvSpPr>
      </xdr:nvSpPr>
      <xdr:spPr>
        <a:xfrm>
          <a:off x="11458575" y="7905750"/>
          <a:ext cx="2781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17</xdr:col>
      <xdr:colOff>19050</xdr:colOff>
      <xdr:row>26</xdr:row>
      <xdr:rowOff>9525</xdr:rowOff>
    </xdr:from>
    <xdr:to>
      <xdr:col>20</xdr:col>
      <xdr:colOff>0</xdr:colOff>
      <xdr:row>26</xdr:row>
      <xdr:rowOff>9525</xdr:rowOff>
    </xdr:to>
    <xdr:sp>
      <xdr:nvSpPr>
        <xdr:cNvPr id="224" name="Text Box 150"/>
        <xdr:cNvSpPr txBox="1">
          <a:spLocks noChangeArrowheads="1"/>
        </xdr:cNvSpPr>
      </xdr:nvSpPr>
      <xdr:spPr>
        <a:xfrm>
          <a:off x="11468100" y="7905750"/>
          <a:ext cx="2771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17</xdr:col>
      <xdr:colOff>19050</xdr:colOff>
      <xdr:row>26</xdr:row>
      <xdr:rowOff>9525</xdr:rowOff>
    </xdr:from>
    <xdr:to>
      <xdr:col>17</xdr:col>
      <xdr:colOff>1047750</xdr:colOff>
      <xdr:row>26</xdr:row>
      <xdr:rowOff>9525</xdr:rowOff>
    </xdr:to>
    <xdr:sp>
      <xdr:nvSpPr>
        <xdr:cNvPr id="225" name="Text Box 151"/>
        <xdr:cNvSpPr txBox="1">
          <a:spLocks noChangeArrowheads="1"/>
        </xdr:cNvSpPr>
      </xdr:nvSpPr>
      <xdr:spPr>
        <a:xfrm>
          <a:off x="11468100" y="790575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17</xdr:col>
      <xdr:colOff>1038225</xdr:colOff>
      <xdr:row>26</xdr:row>
      <xdr:rowOff>0</xdr:rowOff>
    </xdr:from>
    <xdr:to>
      <xdr:col>17</xdr:col>
      <xdr:colOff>1038225</xdr:colOff>
      <xdr:row>26</xdr:row>
      <xdr:rowOff>0</xdr:rowOff>
    </xdr:to>
    <xdr:sp>
      <xdr:nvSpPr>
        <xdr:cNvPr id="226" name="Line 154"/>
        <xdr:cNvSpPr>
          <a:spLocks/>
        </xdr:cNvSpPr>
      </xdr:nvSpPr>
      <xdr:spPr>
        <a:xfrm>
          <a:off x="12487275" y="789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57150</xdr:colOff>
      <xdr:row>26</xdr:row>
      <xdr:rowOff>9525</xdr:rowOff>
    </xdr:from>
    <xdr:to>
      <xdr:col>20</xdr:col>
      <xdr:colOff>0</xdr:colOff>
      <xdr:row>26</xdr:row>
      <xdr:rowOff>9525</xdr:rowOff>
    </xdr:to>
    <xdr:sp>
      <xdr:nvSpPr>
        <xdr:cNvPr id="227" name="Text Box 155"/>
        <xdr:cNvSpPr txBox="1">
          <a:spLocks noChangeArrowheads="1"/>
        </xdr:cNvSpPr>
      </xdr:nvSpPr>
      <xdr:spPr>
        <a:xfrm>
          <a:off x="11506200" y="7905750"/>
          <a:ext cx="2733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17</xdr:col>
      <xdr:colOff>9525</xdr:colOff>
      <xdr:row>26</xdr:row>
      <xdr:rowOff>9525</xdr:rowOff>
    </xdr:from>
    <xdr:to>
      <xdr:col>17</xdr:col>
      <xdr:colOff>1038225</xdr:colOff>
      <xdr:row>26</xdr:row>
      <xdr:rowOff>9525</xdr:rowOff>
    </xdr:to>
    <xdr:sp>
      <xdr:nvSpPr>
        <xdr:cNvPr id="228" name="Text Box 156"/>
        <xdr:cNvSpPr txBox="1">
          <a:spLocks noChangeArrowheads="1"/>
        </xdr:cNvSpPr>
      </xdr:nvSpPr>
      <xdr:spPr>
        <a:xfrm>
          <a:off x="11458575" y="790575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17</xdr:col>
      <xdr:colOff>1038225</xdr:colOff>
      <xdr:row>26</xdr:row>
      <xdr:rowOff>0</xdr:rowOff>
    </xdr:from>
    <xdr:to>
      <xdr:col>17</xdr:col>
      <xdr:colOff>1038225</xdr:colOff>
      <xdr:row>26</xdr:row>
      <xdr:rowOff>0</xdr:rowOff>
    </xdr:to>
    <xdr:sp>
      <xdr:nvSpPr>
        <xdr:cNvPr id="229" name="Line 157"/>
        <xdr:cNvSpPr>
          <a:spLocks/>
        </xdr:cNvSpPr>
      </xdr:nvSpPr>
      <xdr:spPr>
        <a:xfrm>
          <a:off x="12487275" y="789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1019175</xdr:colOff>
      <xdr:row>26</xdr:row>
      <xdr:rowOff>0</xdr:rowOff>
    </xdr:from>
    <xdr:to>
      <xdr:col>17</xdr:col>
      <xdr:colOff>1019175</xdr:colOff>
      <xdr:row>26</xdr:row>
      <xdr:rowOff>0</xdr:rowOff>
    </xdr:to>
    <xdr:sp>
      <xdr:nvSpPr>
        <xdr:cNvPr id="230" name="Line 158"/>
        <xdr:cNvSpPr>
          <a:spLocks/>
        </xdr:cNvSpPr>
      </xdr:nvSpPr>
      <xdr:spPr>
        <a:xfrm>
          <a:off x="12468225" y="789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581025</xdr:colOff>
      <xdr:row>26</xdr:row>
      <xdr:rowOff>0</xdr:rowOff>
    </xdr:from>
    <xdr:to>
      <xdr:col>17</xdr:col>
      <xdr:colOff>581025</xdr:colOff>
      <xdr:row>26</xdr:row>
      <xdr:rowOff>0</xdr:rowOff>
    </xdr:to>
    <xdr:sp>
      <xdr:nvSpPr>
        <xdr:cNvPr id="231" name="Line 161"/>
        <xdr:cNvSpPr>
          <a:spLocks/>
        </xdr:cNvSpPr>
      </xdr:nvSpPr>
      <xdr:spPr>
        <a:xfrm>
          <a:off x="12030075" y="789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sp>
      <xdr:nvSpPr>
        <xdr:cNvPr id="232" name="Line 162"/>
        <xdr:cNvSpPr>
          <a:spLocks/>
        </xdr:cNvSpPr>
      </xdr:nvSpPr>
      <xdr:spPr>
        <a:xfrm>
          <a:off x="13525500" y="789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sp>
      <xdr:nvSpPr>
        <xdr:cNvPr id="233" name="Line 163"/>
        <xdr:cNvSpPr>
          <a:spLocks/>
        </xdr:cNvSpPr>
      </xdr:nvSpPr>
      <xdr:spPr>
        <a:xfrm>
          <a:off x="13525500" y="789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9525</xdr:rowOff>
    </xdr:from>
    <xdr:to>
      <xdr:col>19</xdr:col>
      <xdr:colOff>590550</xdr:colOff>
      <xdr:row>26</xdr:row>
      <xdr:rowOff>9525</xdr:rowOff>
    </xdr:to>
    <xdr:sp>
      <xdr:nvSpPr>
        <xdr:cNvPr id="234" name="Text Box 143"/>
        <xdr:cNvSpPr txBox="1">
          <a:spLocks noChangeArrowheads="1"/>
        </xdr:cNvSpPr>
      </xdr:nvSpPr>
      <xdr:spPr>
        <a:xfrm>
          <a:off x="13525500" y="79057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18</xdr:col>
      <xdr:colOff>0</xdr:colOff>
      <xdr:row>26</xdr:row>
      <xdr:rowOff>9525</xdr:rowOff>
    </xdr:from>
    <xdr:to>
      <xdr:col>20</xdr:col>
      <xdr:colOff>0</xdr:colOff>
      <xdr:row>26</xdr:row>
      <xdr:rowOff>9525</xdr:rowOff>
    </xdr:to>
    <xdr:sp>
      <xdr:nvSpPr>
        <xdr:cNvPr id="235" name="Text Box 144"/>
        <xdr:cNvSpPr txBox="1">
          <a:spLocks noChangeArrowheads="1"/>
        </xdr:cNvSpPr>
      </xdr:nvSpPr>
      <xdr:spPr>
        <a:xfrm>
          <a:off x="13173075" y="7905750"/>
          <a:ext cx="1066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19</xdr:col>
      <xdr:colOff>0</xdr:colOff>
      <xdr:row>26</xdr:row>
      <xdr:rowOff>9525</xdr:rowOff>
    </xdr:from>
    <xdr:to>
      <xdr:col>19</xdr:col>
      <xdr:colOff>590550</xdr:colOff>
      <xdr:row>26</xdr:row>
      <xdr:rowOff>9525</xdr:rowOff>
    </xdr:to>
    <xdr:sp>
      <xdr:nvSpPr>
        <xdr:cNvPr id="236" name="Text Box 145"/>
        <xdr:cNvSpPr txBox="1">
          <a:spLocks noChangeArrowheads="1"/>
        </xdr:cNvSpPr>
      </xdr:nvSpPr>
      <xdr:spPr>
        <a:xfrm>
          <a:off x="13525500" y="79057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18</xdr:col>
      <xdr:colOff>0</xdr:colOff>
      <xdr:row>26</xdr:row>
      <xdr:rowOff>9525</xdr:rowOff>
    </xdr:from>
    <xdr:to>
      <xdr:col>20</xdr:col>
      <xdr:colOff>0</xdr:colOff>
      <xdr:row>26</xdr:row>
      <xdr:rowOff>9525</xdr:rowOff>
    </xdr:to>
    <xdr:sp>
      <xdr:nvSpPr>
        <xdr:cNvPr id="237" name="Text Box 146"/>
        <xdr:cNvSpPr txBox="1">
          <a:spLocks noChangeArrowheads="1"/>
        </xdr:cNvSpPr>
      </xdr:nvSpPr>
      <xdr:spPr>
        <a:xfrm>
          <a:off x="13173075" y="7905750"/>
          <a:ext cx="1066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17</xdr:col>
      <xdr:colOff>9525</xdr:colOff>
      <xdr:row>26</xdr:row>
      <xdr:rowOff>9525</xdr:rowOff>
    </xdr:from>
    <xdr:to>
      <xdr:col>17</xdr:col>
      <xdr:colOff>590550</xdr:colOff>
      <xdr:row>26</xdr:row>
      <xdr:rowOff>9525</xdr:rowOff>
    </xdr:to>
    <xdr:sp>
      <xdr:nvSpPr>
        <xdr:cNvPr id="238" name="Text Box 147"/>
        <xdr:cNvSpPr txBox="1">
          <a:spLocks noChangeArrowheads="1"/>
        </xdr:cNvSpPr>
      </xdr:nvSpPr>
      <xdr:spPr>
        <a:xfrm>
          <a:off x="11458575" y="7905750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17</xdr:col>
      <xdr:colOff>9525</xdr:colOff>
      <xdr:row>26</xdr:row>
      <xdr:rowOff>9525</xdr:rowOff>
    </xdr:from>
    <xdr:to>
      <xdr:col>20</xdr:col>
      <xdr:colOff>0</xdr:colOff>
      <xdr:row>26</xdr:row>
      <xdr:rowOff>9525</xdr:rowOff>
    </xdr:to>
    <xdr:sp>
      <xdr:nvSpPr>
        <xdr:cNvPr id="239" name="Text Box 148"/>
        <xdr:cNvSpPr txBox="1">
          <a:spLocks noChangeArrowheads="1"/>
        </xdr:cNvSpPr>
      </xdr:nvSpPr>
      <xdr:spPr>
        <a:xfrm>
          <a:off x="11458575" y="7905750"/>
          <a:ext cx="2781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17</xdr:col>
      <xdr:colOff>19050</xdr:colOff>
      <xdr:row>26</xdr:row>
      <xdr:rowOff>9525</xdr:rowOff>
    </xdr:from>
    <xdr:to>
      <xdr:col>20</xdr:col>
      <xdr:colOff>0</xdr:colOff>
      <xdr:row>26</xdr:row>
      <xdr:rowOff>9525</xdr:rowOff>
    </xdr:to>
    <xdr:sp>
      <xdr:nvSpPr>
        <xdr:cNvPr id="240" name="Text Box 150"/>
        <xdr:cNvSpPr txBox="1">
          <a:spLocks noChangeArrowheads="1"/>
        </xdr:cNvSpPr>
      </xdr:nvSpPr>
      <xdr:spPr>
        <a:xfrm>
          <a:off x="11468100" y="7905750"/>
          <a:ext cx="2771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17</xdr:col>
      <xdr:colOff>19050</xdr:colOff>
      <xdr:row>26</xdr:row>
      <xdr:rowOff>9525</xdr:rowOff>
    </xdr:from>
    <xdr:to>
      <xdr:col>17</xdr:col>
      <xdr:colOff>1047750</xdr:colOff>
      <xdr:row>26</xdr:row>
      <xdr:rowOff>9525</xdr:rowOff>
    </xdr:to>
    <xdr:sp>
      <xdr:nvSpPr>
        <xdr:cNvPr id="241" name="Text Box 151"/>
        <xdr:cNvSpPr txBox="1">
          <a:spLocks noChangeArrowheads="1"/>
        </xdr:cNvSpPr>
      </xdr:nvSpPr>
      <xdr:spPr>
        <a:xfrm>
          <a:off x="11468100" y="790575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17</xdr:col>
      <xdr:colOff>1038225</xdr:colOff>
      <xdr:row>26</xdr:row>
      <xdr:rowOff>0</xdr:rowOff>
    </xdr:from>
    <xdr:to>
      <xdr:col>17</xdr:col>
      <xdr:colOff>1038225</xdr:colOff>
      <xdr:row>26</xdr:row>
      <xdr:rowOff>0</xdr:rowOff>
    </xdr:to>
    <xdr:sp>
      <xdr:nvSpPr>
        <xdr:cNvPr id="242" name="Line 154"/>
        <xdr:cNvSpPr>
          <a:spLocks/>
        </xdr:cNvSpPr>
      </xdr:nvSpPr>
      <xdr:spPr>
        <a:xfrm>
          <a:off x="12487275" y="789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57150</xdr:colOff>
      <xdr:row>26</xdr:row>
      <xdr:rowOff>9525</xdr:rowOff>
    </xdr:from>
    <xdr:to>
      <xdr:col>20</xdr:col>
      <xdr:colOff>0</xdr:colOff>
      <xdr:row>26</xdr:row>
      <xdr:rowOff>9525</xdr:rowOff>
    </xdr:to>
    <xdr:sp>
      <xdr:nvSpPr>
        <xdr:cNvPr id="243" name="Text Box 155"/>
        <xdr:cNvSpPr txBox="1">
          <a:spLocks noChangeArrowheads="1"/>
        </xdr:cNvSpPr>
      </xdr:nvSpPr>
      <xdr:spPr>
        <a:xfrm>
          <a:off x="11506200" y="7905750"/>
          <a:ext cx="2733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17</xdr:col>
      <xdr:colOff>9525</xdr:colOff>
      <xdr:row>26</xdr:row>
      <xdr:rowOff>9525</xdr:rowOff>
    </xdr:from>
    <xdr:to>
      <xdr:col>17</xdr:col>
      <xdr:colOff>1038225</xdr:colOff>
      <xdr:row>26</xdr:row>
      <xdr:rowOff>9525</xdr:rowOff>
    </xdr:to>
    <xdr:sp>
      <xdr:nvSpPr>
        <xdr:cNvPr id="244" name="Text Box 156"/>
        <xdr:cNvSpPr txBox="1">
          <a:spLocks noChangeArrowheads="1"/>
        </xdr:cNvSpPr>
      </xdr:nvSpPr>
      <xdr:spPr>
        <a:xfrm>
          <a:off x="11458575" y="790575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17</xdr:col>
      <xdr:colOff>1038225</xdr:colOff>
      <xdr:row>26</xdr:row>
      <xdr:rowOff>0</xdr:rowOff>
    </xdr:from>
    <xdr:to>
      <xdr:col>17</xdr:col>
      <xdr:colOff>1038225</xdr:colOff>
      <xdr:row>26</xdr:row>
      <xdr:rowOff>0</xdr:rowOff>
    </xdr:to>
    <xdr:sp>
      <xdr:nvSpPr>
        <xdr:cNvPr id="245" name="Line 157"/>
        <xdr:cNvSpPr>
          <a:spLocks/>
        </xdr:cNvSpPr>
      </xdr:nvSpPr>
      <xdr:spPr>
        <a:xfrm>
          <a:off x="12487275" y="789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1019175</xdr:colOff>
      <xdr:row>26</xdr:row>
      <xdr:rowOff>0</xdr:rowOff>
    </xdr:from>
    <xdr:to>
      <xdr:col>17</xdr:col>
      <xdr:colOff>1019175</xdr:colOff>
      <xdr:row>26</xdr:row>
      <xdr:rowOff>0</xdr:rowOff>
    </xdr:to>
    <xdr:sp>
      <xdr:nvSpPr>
        <xdr:cNvPr id="246" name="Line 158"/>
        <xdr:cNvSpPr>
          <a:spLocks/>
        </xdr:cNvSpPr>
      </xdr:nvSpPr>
      <xdr:spPr>
        <a:xfrm>
          <a:off x="12468225" y="789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581025</xdr:colOff>
      <xdr:row>26</xdr:row>
      <xdr:rowOff>0</xdr:rowOff>
    </xdr:from>
    <xdr:to>
      <xdr:col>17</xdr:col>
      <xdr:colOff>581025</xdr:colOff>
      <xdr:row>26</xdr:row>
      <xdr:rowOff>0</xdr:rowOff>
    </xdr:to>
    <xdr:sp>
      <xdr:nvSpPr>
        <xdr:cNvPr id="247" name="Line 161"/>
        <xdr:cNvSpPr>
          <a:spLocks/>
        </xdr:cNvSpPr>
      </xdr:nvSpPr>
      <xdr:spPr>
        <a:xfrm>
          <a:off x="12030075" y="789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sp>
      <xdr:nvSpPr>
        <xdr:cNvPr id="248" name="Line 162"/>
        <xdr:cNvSpPr>
          <a:spLocks/>
        </xdr:cNvSpPr>
      </xdr:nvSpPr>
      <xdr:spPr>
        <a:xfrm>
          <a:off x="13525500" y="789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sp>
      <xdr:nvSpPr>
        <xdr:cNvPr id="249" name="Line 163"/>
        <xdr:cNvSpPr>
          <a:spLocks/>
        </xdr:cNvSpPr>
      </xdr:nvSpPr>
      <xdr:spPr>
        <a:xfrm>
          <a:off x="13525500" y="789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247650"/>
          <a:ext cx="10306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Подання прокурора до суду про взяття під варту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0"/>
          <a:ext cx="461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Подання прокурора до суду про взяття під варту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47625</xdr:colOff>
      <xdr:row>20</xdr:row>
      <xdr:rowOff>0</xdr:rowOff>
    </xdr:from>
    <xdr:to>
      <xdr:col>24</xdr:col>
      <xdr:colOff>0</xdr:colOff>
      <xdr:row>20</xdr:row>
      <xdr:rowOff>0</xdr:rowOff>
    </xdr:to>
    <xdr:sp>
      <xdr:nvSpPr>
        <xdr:cNvPr id="1" name="TextBox 20"/>
        <xdr:cNvSpPr txBox="1">
          <a:spLocks noChangeArrowheads="1"/>
        </xdr:cNvSpPr>
      </xdr:nvSpPr>
      <xdr:spPr>
        <a:xfrm>
          <a:off x="10325100" y="9258300"/>
          <a:ext cx="7048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Подання прокурора до суду про взяття під варту</a:t>
          </a:r>
        </a:p>
      </xdr:txBody>
    </xdr:sp>
    <xdr:clientData/>
  </xdr:twoCellAnchor>
  <xdr:twoCellAnchor>
    <xdr:from>
      <xdr:col>19</xdr:col>
      <xdr:colOff>1038225</xdr:colOff>
      <xdr:row>20</xdr:row>
      <xdr:rowOff>0</xdr:rowOff>
    </xdr:from>
    <xdr:to>
      <xdr:col>19</xdr:col>
      <xdr:colOff>657225</xdr:colOff>
      <xdr:row>20</xdr:row>
      <xdr:rowOff>0</xdr:rowOff>
    </xdr:to>
    <xdr:sp>
      <xdr:nvSpPr>
        <xdr:cNvPr id="2" name="Line 23"/>
        <xdr:cNvSpPr>
          <a:spLocks/>
        </xdr:cNvSpPr>
      </xdr:nvSpPr>
      <xdr:spPr>
        <a:xfrm>
          <a:off x="13134975" y="925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47625</xdr:colOff>
      <xdr:row>20</xdr:row>
      <xdr:rowOff>0</xdr:rowOff>
    </xdr:from>
    <xdr:to>
      <xdr:col>24</xdr:col>
      <xdr:colOff>0</xdr:colOff>
      <xdr:row>20</xdr:row>
      <xdr:rowOff>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10325100" y="9258300"/>
          <a:ext cx="7048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Подання прокурора до суду про взяття під варту</a:t>
          </a:r>
        </a:p>
      </xdr:txBody>
    </xdr:sp>
    <xdr:clientData/>
  </xdr:twoCellAnchor>
  <xdr:twoCellAnchor>
    <xdr:from>
      <xdr:col>19</xdr:col>
      <xdr:colOff>1038225</xdr:colOff>
      <xdr:row>20</xdr:row>
      <xdr:rowOff>0</xdr:rowOff>
    </xdr:from>
    <xdr:to>
      <xdr:col>19</xdr:col>
      <xdr:colOff>657225</xdr:colOff>
      <xdr:row>20</xdr:row>
      <xdr:rowOff>0</xdr:rowOff>
    </xdr:to>
    <xdr:sp>
      <xdr:nvSpPr>
        <xdr:cNvPr id="4" name="Line 2"/>
        <xdr:cNvSpPr>
          <a:spLocks/>
        </xdr:cNvSpPr>
      </xdr:nvSpPr>
      <xdr:spPr>
        <a:xfrm>
          <a:off x="13134975" y="925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5" name="TextBox 32"/>
        <xdr:cNvSpPr txBox="1">
          <a:spLocks noChangeArrowheads="1"/>
        </xdr:cNvSpPr>
      </xdr:nvSpPr>
      <xdr:spPr>
        <a:xfrm>
          <a:off x="201453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Подання прокурора до суду про взяття під варту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6" name="Line 33"/>
        <xdr:cNvSpPr>
          <a:spLocks/>
        </xdr:cNvSpPr>
      </xdr:nvSpPr>
      <xdr:spPr>
        <a:xfrm>
          <a:off x="2014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6</xdr:col>
      <xdr:colOff>504825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0"/>
          <a:ext cx="6696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Подання прокурора до суду про взяття під варту</a:t>
          </a:r>
        </a:p>
      </xdr:txBody>
    </xdr:sp>
    <xdr:clientData/>
  </xdr:twoCellAnchor>
  <xdr:twoCellAnchor>
    <xdr:from>
      <xdr:col>3</xdr:col>
      <xdr:colOff>1038225</xdr:colOff>
      <xdr:row>0</xdr:row>
      <xdr:rowOff>0</xdr:rowOff>
    </xdr:from>
    <xdr:to>
      <xdr:col>3</xdr:col>
      <xdr:colOff>657225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280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Line 6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800100</xdr:colOff>
      <xdr:row>0</xdr:row>
      <xdr:rowOff>0</xdr:rowOff>
    </xdr:from>
    <xdr:to>
      <xdr:col>6</xdr:col>
      <xdr:colOff>533400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105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XCEL\EXAMPLES\FUNC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XCEL\EXAMPLES\BOOKS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tat\Stat\&#1057;&#1090;&#1072;&#1090;&#1080;&#1089;&#1090;&#1080;&#1082;&#1072;\2003\&#1050;&#1085;&#1080;&#1075;&#1072;%20(&#1082;&#1074;&#1072;&#1088;&#1090;&#1072;&#108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tat\Stat\EXCEL\EXAMPLES\BOOKS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tatistik\&#1079;&#1072;&#1075;%20&#1085;&#1072;&#1075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7;&#1090;&#1072;&#1090;&#1080;&#1089;&#1090;&#1080;&#1082;&#1072;\2003\&#1050;&#1085;&#1080;&#1075;&#1072;%20(&#1082;&#1074;&#1072;&#1088;&#1090;&#1072;&#108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  <sheetName val="FUNCS.XL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вартал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RegisterReceipt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Довідки3"/>
      <sheetName val="GPU"/>
      <sheetName val="Лист2"/>
      <sheetName val="Лист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Кварта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1">
    <pageSetUpPr fitToPage="1"/>
  </sheetPr>
  <dimension ref="A1:X48"/>
  <sheetViews>
    <sheetView showZeros="0" tabSelected="1" workbookViewId="0" topLeftCell="A1">
      <pane ySplit="1" topLeftCell="BM29" activePane="bottomLeft" state="frozen"/>
      <selection pane="topLeft" activeCell="F6" sqref="F6"/>
      <selection pane="bottomLeft" activeCell="O4" sqref="O4"/>
    </sheetView>
  </sheetViews>
  <sheetFormatPr defaultColWidth="8.796875" defaultRowHeight="15"/>
  <cols>
    <col min="1" max="1" width="3.5" style="4" customWidth="1"/>
    <col min="2" max="2" width="5.8984375" style="4" customWidth="1"/>
    <col min="3" max="3" width="30.19921875" style="4" customWidth="1"/>
    <col min="4" max="4" width="3.3984375" style="4" bestFit="1" customWidth="1"/>
    <col min="5" max="5" width="7.8984375" style="4" customWidth="1"/>
    <col min="6" max="7" width="6.09765625" style="4" customWidth="1"/>
    <col min="8" max="8" width="7.19921875" style="4" customWidth="1"/>
    <col min="9" max="9" width="6.09765625" style="4" customWidth="1"/>
    <col min="10" max="10" width="7.09765625" style="4" customWidth="1"/>
    <col min="11" max="11" width="6.8984375" style="4" customWidth="1"/>
    <col min="12" max="12" width="8.8984375" style="4" bestFit="1" customWidth="1"/>
    <col min="13" max="13" width="8.8984375" style="4" customWidth="1"/>
    <col min="14" max="14" width="10.19921875" style="4" customWidth="1"/>
    <col min="15" max="15" width="9" style="4" customWidth="1"/>
    <col min="16" max="17" width="8" style="4" customWidth="1"/>
    <col min="18" max="20" width="9" style="4" customWidth="1"/>
    <col min="21" max="21" width="39.19921875" style="4" bestFit="1" customWidth="1"/>
    <col min="22" max="16384" width="9" style="4" customWidth="1"/>
  </cols>
  <sheetData>
    <row r="1" spans="1:24" ht="60.75" customHeight="1" hidden="1">
      <c r="A1" s="15"/>
      <c r="B1" s="15"/>
      <c r="C1" s="15"/>
      <c r="D1" s="15"/>
      <c r="E1" s="15"/>
      <c r="F1" s="15"/>
      <c r="G1" s="15"/>
      <c r="H1" s="15"/>
      <c r="I1" s="12"/>
      <c r="J1" s="16"/>
      <c r="K1" s="15"/>
      <c r="L1" s="15"/>
      <c r="M1" s="15"/>
      <c r="N1" s="15"/>
      <c r="O1" s="453"/>
      <c r="P1" s="237"/>
      <c r="U1" s="558"/>
      <c r="X1" s="309"/>
    </row>
    <row r="2" spans="1:24" ht="19.5" thickBot="1">
      <c r="A2" s="17" t="s">
        <v>283</v>
      </c>
      <c r="B2" s="17"/>
      <c r="C2" s="17"/>
      <c r="D2" s="3"/>
      <c r="E2" s="3"/>
      <c r="F2" s="3"/>
      <c r="G2" s="3"/>
      <c r="H2" s="3"/>
      <c r="I2" s="3"/>
      <c r="J2" s="3"/>
      <c r="K2" s="6"/>
      <c r="L2" s="6"/>
      <c r="M2" s="6"/>
      <c r="N2" s="6"/>
      <c r="S2" s="10"/>
      <c r="T2" s="10"/>
      <c r="U2" s="558"/>
      <c r="V2" s="2"/>
      <c r="W2" s="2"/>
      <c r="X2" s="309" t="s">
        <v>355</v>
      </c>
    </row>
    <row r="3" spans="1:24" ht="27" customHeight="1">
      <c r="A3" s="619" t="s">
        <v>92</v>
      </c>
      <c r="B3" s="620"/>
      <c r="C3" s="620"/>
      <c r="D3" s="641" t="s">
        <v>176</v>
      </c>
      <c r="E3" s="628" t="s">
        <v>661</v>
      </c>
      <c r="F3" s="634" t="s">
        <v>483</v>
      </c>
      <c r="G3" s="634" t="s">
        <v>543</v>
      </c>
      <c r="H3" s="634" t="s">
        <v>664</v>
      </c>
      <c r="I3" s="645" t="s">
        <v>608</v>
      </c>
      <c r="J3" s="669" t="s">
        <v>225</v>
      </c>
      <c r="K3" s="372" t="s">
        <v>607</v>
      </c>
      <c r="L3" s="656" t="s">
        <v>111</v>
      </c>
      <c r="M3" s="653"/>
      <c r="N3" s="651" t="s">
        <v>227</v>
      </c>
      <c r="R3" s="10"/>
      <c r="S3" s="10"/>
      <c r="T3" s="10"/>
      <c r="U3" s="558"/>
      <c r="V3" s="2"/>
      <c r="W3" s="2"/>
      <c r="X3" s="309" t="s">
        <v>317</v>
      </c>
    </row>
    <row r="4" spans="1:24" ht="62.25" customHeight="1">
      <c r="A4" s="87"/>
      <c r="B4" s="88"/>
      <c r="C4" s="88"/>
      <c r="D4" s="640"/>
      <c r="E4" s="629"/>
      <c r="F4" s="635"/>
      <c r="G4" s="635"/>
      <c r="H4" s="635"/>
      <c r="I4" s="642"/>
      <c r="J4" s="657"/>
      <c r="K4" s="647" t="s">
        <v>226</v>
      </c>
      <c r="L4" s="654"/>
      <c r="M4" s="655"/>
      <c r="N4" s="652"/>
      <c r="R4" s="10"/>
      <c r="S4" s="10"/>
      <c r="T4" s="10"/>
      <c r="U4" s="558"/>
      <c r="V4" s="2"/>
      <c r="W4" s="2"/>
      <c r="X4" s="309" t="s">
        <v>539</v>
      </c>
    </row>
    <row r="5" spans="1:24" ht="82.5" customHeight="1" thickBot="1">
      <c r="A5" s="621" t="s">
        <v>614</v>
      </c>
      <c r="B5" s="617"/>
      <c r="C5" s="605"/>
      <c r="D5" s="633"/>
      <c r="E5" s="623"/>
      <c r="F5" s="636"/>
      <c r="G5" s="636"/>
      <c r="H5" s="636"/>
      <c r="I5" s="643"/>
      <c r="J5" s="658"/>
      <c r="K5" s="648"/>
      <c r="L5" s="373" t="s">
        <v>230</v>
      </c>
      <c r="M5" s="374" t="s">
        <v>249</v>
      </c>
      <c r="N5" s="646"/>
      <c r="R5" s="10"/>
      <c r="S5" s="10"/>
      <c r="T5" s="10"/>
      <c r="U5" s="558"/>
      <c r="V5" s="2"/>
      <c r="W5" s="2"/>
      <c r="X5" s="2">
        <v>2</v>
      </c>
    </row>
    <row r="6" spans="1:24" ht="16.5" thickBot="1">
      <c r="A6" s="649" t="s">
        <v>233</v>
      </c>
      <c r="B6" s="650"/>
      <c r="C6" s="644"/>
      <c r="D6" s="277" t="s">
        <v>719</v>
      </c>
      <c r="E6" s="278">
        <v>1</v>
      </c>
      <c r="F6" s="279">
        <v>2</v>
      </c>
      <c r="G6" s="279">
        <v>3</v>
      </c>
      <c r="H6" s="279">
        <v>4</v>
      </c>
      <c r="I6" s="279">
        <v>5</v>
      </c>
      <c r="J6" s="279">
        <v>6</v>
      </c>
      <c r="K6" s="279">
        <v>7</v>
      </c>
      <c r="L6" s="279">
        <v>8</v>
      </c>
      <c r="M6" s="279">
        <v>9</v>
      </c>
      <c r="N6" s="280">
        <v>10</v>
      </c>
      <c r="R6" s="10"/>
      <c r="S6" s="10"/>
      <c r="T6" s="10"/>
      <c r="U6" s="558"/>
      <c r="V6" s="2"/>
      <c r="W6" s="2"/>
      <c r="X6" s="2">
        <v>2</v>
      </c>
    </row>
    <row r="7" spans="1:24" ht="21.75" customHeight="1" thickBot="1">
      <c r="A7" s="624" t="s">
        <v>500</v>
      </c>
      <c r="B7" s="625"/>
      <c r="C7" s="626"/>
      <c r="D7" s="83">
        <v>1</v>
      </c>
      <c r="E7" s="53">
        <v>1880</v>
      </c>
      <c r="F7" s="54">
        <v>119</v>
      </c>
      <c r="G7" s="54">
        <v>55</v>
      </c>
      <c r="H7" s="54">
        <v>1627</v>
      </c>
      <c r="I7" s="54">
        <v>117</v>
      </c>
      <c r="J7" s="54">
        <v>1721</v>
      </c>
      <c r="K7" s="54">
        <v>498</v>
      </c>
      <c r="L7" s="54">
        <v>60667</v>
      </c>
      <c r="M7" s="54">
        <v>2417</v>
      </c>
      <c r="N7" s="55">
        <v>64472</v>
      </c>
      <c r="O7" s="21"/>
      <c r="R7" s="10"/>
      <c r="S7" s="10"/>
      <c r="T7" s="10"/>
      <c r="U7" s="558"/>
      <c r="V7" s="2"/>
      <c r="W7" s="13"/>
      <c r="X7" s="2">
        <v>2</v>
      </c>
    </row>
    <row r="8" spans="1:24" ht="33.75" customHeight="1">
      <c r="A8" s="627" t="s">
        <v>260</v>
      </c>
      <c r="B8" s="622"/>
      <c r="C8" s="618"/>
      <c r="D8" s="281">
        <v>2</v>
      </c>
      <c r="E8" s="48">
        <v>767</v>
      </c>
      <c r="F8" s="49">
        <v>39</v>
      </c>
      <c r="G8" s="49">
        <v>17</v>
      </c>
      <c r="H8" s="49">
        <v>684</v>
      </c>
      <c r="I8" s="49">
        <v>98</v>
      </c>
      <c r="J8" s="49">
        <v>720</v>
      </c>
      <c r="K8" s="49">
        <v>160</v>
      </c>
      <c r="L8" s="49">
        <v>24314</v>
      </c>
      <c r="M8" s="49">
        <v>28</v>
      </c>
      <c r="N8" s="452">
        <v>1312</v>
      </c>
      <c r="O8" s="21"/>
      <c r="R8" s="10"/>
      <c r="S8" s="10"/>
      <c r="T8" s="10"/>
      <c r="U8" s="558"/>
      <c r="V8" s="2"/>
      <c r="W8" s="13"/>
      <c r="X8" s="2"/>
    </row>
    <row r="9" spans="1:24" ht="33.75" customHeight="1">
      <c r="A9" s="662" t="s">
        <v>563</v>
      </c>
      <c r="B9" s="663" t="s">
        <v>647</v>
      </c>
      <c r="C9" s="664"/>
      <c r="D9" s="282">
        <v>3</v>
      </c>
      <c r="E9" s="42">
        <v>69</v>
      </c>
      <c r="F9" s="41">
        <v>15</v>
      </c>
      <c r="G9" s="41">
        <v>7</v>
      </c>
      <c r="H9" s="41">
        <v>53</v>
      </c>
      <c r="I9" s="41"/>
      <c r="J9" s="41">
        <v>15</v>
      </c>
      <c r="K9" s="41">
        <v>5</v>
      </c>
      <c r="L9" s="41">
        <v>24153</v>
      </c>
      <c r="M9" s="41" t="s">
        <v>671</v>
      </c>
      <c r="N9" s="43">
        <v>1113</v>
      </c>
      <c r="O9" s="21"/>
      <c r="R9" s="10"/>
      <c r="S9" s="10"/>
      <c r="T9" s="10"/>
      <c r="U9" s="558"/>
      <c r="V9" s="2"/>
      <c r="W9" s="13"/>
      <c r="X9" s="2"/>
    </row>
    <row r="10" spans="1:24" ht="15.75" customHeight="1">
      <c r="A10" s="662"/>
      <c r="B10" s="663" t="s">
        <v>648</v>
      </c>
      <c r="C10" s="664"/>
      <c r="D10" s="282">
        <v>4</v>
      </c>
      <c r="E10" s="42">
        <v>33</v>
      </c>
      <c r="F10" s="41">
        <v>1</v>
      </c>
      <c r="G10" s="41"/>
      <c r="H10" s="41">
        <v>34</v>
      </c>
      <c r="I10" s="41"/>
      <c r="J10" s="41">
        <v>27</v>
      </c>
      <c r="K10" s="41">
        <v>20</v>
      </c>
      <c r="L10" s="41">
        <v>8</v>
      </c>
      <c r="M10" s="41"/>
      <c r="N10" s="43"/>
      <c r="O10" s="21"/>
      <c r="R10" s="10"/>
      <c r="S10" s="10"/>
      <c r="T10" s="10"/>
      <c r="U10" s="558"/>
      <c r="V10" s="2"/>
      <c r="W10" s="13"/>
      <c r="X10" s="2"/>
    </row>
    <row r="11" spans="1:24" ht="15.75" customHeight="1">
      <c r="A11" s="662"/>
      <c r="B11" s="663" t="s">
        <v>708</v>
      </c>
      <c r="C11" s="664"/>
      <c r="D11" s="282">
        <v>5</v>
      </c>
      <c r="E11" s="42">
        <v>29</v>
      </c>
      <c r="F11" s="41">
        <v>4</v>
      </c>
      <c r="G11" s="41"/>
      <c r="H11" s="41">
        <v>30</v>
      </c>
      <c r="I11" s="41"/>
      <c r="J11" s="41">
        <v>14</v>
      </c>
      <c r="K11" s="41">
        <v>2</v>
      </c>
      <c r="L11" s="41">
        <v>18</v>
      </c>
      <c r="M11" s="41"/>
      <c r="N11" s="43"/>
      <c r="O11" s="21"/>
      <c r="R11" s="10"/>
      <c r="S11" s="10"/>
      <c r="T11" s="10"/>
      <c r="U11" s="558"/>
      <c r="V11" s="13"/>
      <c r="W11" s="13"/>
      <c r="X11" s="2"/>
    </row>
    <row r="12" spans="1:24" ht="15.75" customHeight="1">
      <c r="A12" s="662"/>
      <c r="B12" s="663" t="s">
        <v>76</v>
      </c>
      <c r="C12" s="664"/>
      <c r="D12" s="282">
        <v>6</v>
      </c>
      <c r="E12" s="42">
        <v>38</v>
      </c>
      <c r="F12" s="41"/>
      <c r="G12" s="41"/>
      <c r="H12" s="41">
        <v>39</v>
      </c>
      <c r="I12" s="41"/>
      <c r="J12" s="41">
        <v>35</v>
      </c>
      <c r="K12" s="41">
        <v>34</v>
      </c>
      <c r="L12" s="41" t="s">
        <v>671</v>
      </c>
      <c r="M12" s="41" t="s">
        <v>671</v>
      </c>
      <c r="N12" s="43">
        <v>6</v>
      </c>
      <c r="O12" s="21"/>
      <c r="R12" s="10"/>
      <c r="S12" s="10"/>
      <c r="T12" s="10"/>
      <c r="U12" s="558"/>
      <c r="V12" s="13"/>
      <c r="W12" s="13"/>
      <c r="X12" s="2"/>
    </row>
    <row r="13" spans="1:24" ht="15.75" customHeight="1">
      <c r="A13" s="662"/>
      <c r="B13" s="663" t="s">
        <v>448</v>
      </c>
      <c r="C13" s="664"/>
      <c r="D13" s="282">
        <v>7</v>
      </c>
      <c r="E13" s="42">
        <v>53</v>
      </c>
      <c r="F13" s="41">
        <v>1</v>
      </c>
      <c r="G13" s="41"/>
      <c r="H13" s="41">
        <v>49</v>
      </c>
      <c r="I13" s="41"/>
      <c r="J13" s="41">
        <v>34</v>
      </c>
      <c r="K13" s="41">
        <v>1</v>
      </c>
      <c r="L13" s="41">
        <v>25</v>
      </c>
      <c r="M13" s="41"/>
      <c r="N13" s="43"/>
      <c r="O13" s="21"/>
      <c r="R13" s="10"/>
      <c r="S13" s="10"/>
      <c r="T13" s="10"/>
      <c r="U13" s="558"/>
      <c r="V13" s="2"/>
      <c r="W13" s="13"/>
      <c r="X13" s="2"/>
    </row>
    <row r="14" spans="1:24" ht="15.75" customHeight="1">
      <c r="A14" s="662"/>
      <c r="B14" s="663" t="s">
        <v>709</v>
      </c>
      <c r="C14" s="664"/>
      <c r="D14" s="282">
        <v>8</v>
      </c>
      <c r="E14" s="42">
        <v>272</v>
      </c>
      <c r="F14" s="41">
        <v>13</v>
      </c>
      <c r="G14" s="41">
        <v>8</v>
      </c>
      <c r="H14" s="41">
        <v>257</v>
      </c>
      <c r="I14" s="41">
        <v>12</v>
      </c>
      <c r="J14" s="41">
        <v>284</v>
      </c>
      <c r="K14" s="41">
        <v>12</v>
      </c>
      <c r="L14" s="41">
        <v>102</v>
      </c>
      <c r="M14" s="41">
        <v>25</v>
      </c>
      <c r="N14" s="43">
        <v>192</v>
      </c>
      <c r="O14" s="21"/>
      <c r="R14" s="10"/>
      <c r="S14" s="10"/>
      <c r="T14" s="10"/>
      <c r="U14" s="558"/>
      <c r="V14" s="2"/>
      <c r="W14" s="13"/>
      <c r="X14" s="2"/>
    </row>
    <row r="15" spans="1:24" ht="15.75">
      <c r="A15" s="662"/>
      <c r="B15" s="667" t="s">
        <v>607</v>
      </c>
      <c r="C15" s="451" t="s">
        <v>231</v>
      </c>
      <c r="D15" s="282">
        <v>9</v>
      </c>
      <c r="E15" s="42">
        <v>49</v>
      </c>
      <c r="F15" s="41">
        <v>5</v>
      </c>
      <c r="G15" s="41">
        <v>3</v>
      </c>
      <c r="H15" s="41">
        <v>45</v>
      </c>
      <c r="I15" s="41">
        <v>6</v>
      </c>
      <c r="J15" s="41">
        <v>59</v>
      </c>
      <c r="K15" s="41"/>
      <c r="L15" s="41">
        <v>12</v>
      </c>
      <c r="M15" s="41"/>
      <c r="N15" s="43"/>
      <c r="O15" s="21"/>
      <c r="R15" s="10"/>
      <c r="S15" s="10"/>
      <c r="T15" s="10"/>
      <c r="U15" s="558"/>
      <c r="V15" s="2"/>
      <c r="W15" s="13"/>
      <c r="X15" s="2"/>
    </row>
    <row r="16" spans="1:24" ht="15.75">
      <c r="A16" s="662"/>
      <c r="B16" s="667"/>
      <c r="C16" s="451" t="s">
        <v>449</v>
      </c>
      <c r="D16" s="282">
        <v>10</v>
      </c>
      <c r="E16" s="42">
        <v>21</v>
      </c>
      <c r="F16" s="41">
        <v>1</v>
      </c>
      <c r="G16" s="41"/>
      <c r="H16" s="41">
        <v>19</v>
      </c>
      <c r="I16" s="41"/>
      <c r="J16" s="41">
        <v>12</v>
      </c>
      <c r="K16" s="41"/>
      <c r="L16" s="41">
        <v>20</v>
      </c>
      <c r="M16" s="41"/>
      <c r="N16" s="43"/>
      <c r="O16" s="21"/>
      <c r="R16" s="10"/>
      <c r="S16" s="10"/>
      <c r="T16" s="10"/>
      <c r="U16" s="558"/>
      <c r="V16" s="2"/>
      <c r="W16" s="13"/>
      <c r="X16" s="2"/>
    </row>
    <row r="17" spans="1:24" ht="15.75">
      <c r="A17" s="662"/>
      <c r="B17" s="667"/>
      <c r="C17" s="451" t="s">
        <v>524</v>
      </c>
      <c r="D17" s="282">
        <v>11</v>
      </c>
      <c r="E17" s="42">
        <v>21</v>
      </c>
      <c r="F17" s="41">
        <v>3</v>
      </c>
      <c r="G17" s="41">
        <v>2</v>
      </c>
      <c r="H17" s="41">
        <v>19</v>
      </c>
      <c r="I17" s="41"/>
      <c r="J17" s="41">
        <v>22</v>
      </c>
      <c r="K17" s="41"/>
      <c r="L17" s="41">
        <v>8</v>
      </c>
      <c r="M17" s="41"/>
      <c r="N17" s="43"/>
      <c r="O17" s="21"/>
      <c r="R17" s="10"/>
      <c r="S17" s="10"/>
      <c r="T17" s="10"/>
      <c r="U17" s="558"/>
      <c r="V17" s="2"/>
      <c r="W17" s="13"/>
      <c r="X17" s="2"/>
    </row>
    <row r="18" spans="1:24" ht="15.75">
      <c r="A18" s="662"/>
      <c r="B18" s="667"/>
      <c r="C18" s="451" t="s">
        <v>639</v>
      </c>
      <c r="D18" s="282">
        <v>12</v>
      </c>
      <c r="E18" s="42">
        <v>26</v>
      </c>
      <c r="F18" s="41"/>
      <c r="G18" s="41"/>
      <c r="H18" s="41">
        <v>26</v>
      </c>
      <c r="I18" s="41">
        <v>1</v>
      </c>
      <c r="J18" s="41">
        <v>24</v>
      </c>
      <c r="K18" s="41">
        <v>1</v>
      </c>
      <c r="L18" s="41">
        <v>62</v>
      </c>
      <c r="M18" s="41">
        <v>25</v>
      </c>
      <c r="N18" s="43">
        <v>65</v>
      </c>
      <c r="O18" s="21"/>
      <c r="R18" s="10"/>
      <c r="S18" s="10"/>
      <c r="T18" s="10"/>
      <c r="U18" s="558"/>
      <c r="V18" s="2"/>
      <c r="W18" s="13"/>
      <c r="X18" s="2"/>
    </row>
    <row r="19" spans="1:24" ht="33.75" customHeight="1">
      <c r="A19" s="662"/>
      <c r="B19" s="667"/>
      <c r="C19" s="451" t="s">
        <v>53</v>
      </c>
      <c r="D19" s="282">
        <v>13</v>
      </c>
      <c r="E19" s="42">
        <v>50</v>
      </c>
      <c r="F19" s="41"/>
      <c r="G19" s="41"/>
      <c r="H19" s="41">
        <v>51</v>
      </c>
      <c r="I19" s="41">
        <v>1</v>
      </c>
      <c r="J19" s="41">
        <v>66</v>
      </c>
      <c r="K19" s="41"/>
      <c r="L19" s="41"/>
      <c r="M19" s="41"/>
      <c r="N19" s="43"/>
      <c r="O19" s="21"/>
      <c r="R19" s="10"/>
      <c r="S19" s="10"/>
      <c r="T19" s="10"/>
      <c r="U19" s="558"/>
      <c r="V19" s="2"/>
      <c r="W19" s="13"/>
      <c r="X19" s="2"/>
    </row>
    <row r="20" spans="1:24" ht="15.75">
      <c r="A20" s="662"/>
      <c r="B20" s="667"/>
      <c r="C20" s="451" t="s">
        <v>87</v>
      </c>
      <c r="D20" s="282">
        <v>14</v>
      </c>
      <c r="E20" s="42">
        <v>38</v>
      </c>
      <c r="F20" s="41">
        <v>2</v>
      </c>
      <c r="G20" s="41">
        <v>1</v>
      </c>
      <c r="H20" s="41">
        <v>36</v>
      </c>
      <c r="I20" s="41">
        <v>3</v>
      </c>
      <c r="J20" s="41">
        <v>37</v>
      </c>
      <c r="K20" s="41">
        <v>11</v>
      </c>
      <c r="L20" s="41"/>
      <c r="M20" s="41"/>
      <c r="N20" s="43"/>
      <c r="O20" s="21"/>
      <c r="R20" s="10"/>
      <c r="S20" s="10"/>
      <c r="T20" s="10"/>
      <c r="U20" s="558"/>
      <c r="V20" s="2"/>
      <c r="W20" s="13"/>
      <c r="X20" s="2"/>
    </row>
    <row r="21" spans="1:24" ht="33.75" customHeight="1">
      <c r="A21" s="662"/>
      <c r="B21" s="667"/>
      <c r="C21" s="451" t="s">
        <v>370</v>
      </c>
      <c r="D21" s="282">
        <v>15</v>
      </c>
      <c r="E21" s="42">
        <v>22</v>
      </c>
      <c r="F21" s="41">
        <v>1</v>
      </c>
      <c r="G21" s="41">
        <v>1</v>
      </c>
      <c r="H21" s="41">
        <v>21</v>
      </c>
      <c r="I21" s="41"/>
      <c r="J21" s="41">
        <v>44</v>
      </c>
      <c r="K21" s="41"/>
      <c r="L21" s="41"/>
      <c r="M21" s="41"/>
      <c r="N21" s="43"/>
      <c r="O21" s="21"/>
      <c r="R21" s="10"/>
      <c r="S21" s="10"/>
      <c r="T21" s="10"/>
      <c r="U21" s="558"/>
      <c r="V21" s="2"/>
      <c r="W21" s="13"/>
      <c r="X21" s="2"/>
    </row>
    <row r="22" spans="1:24" ht="15" customHeight="1">
      <c r="A22" s="662"/>
      <c r="B22" s="668"/>
      <c r="C22" s="451" t="s">
        <v>479</v>
      </c>
      <c r="D22" s="282">
        <v>16</v>
      </c>
      <c r="E22" s="42">
        <v>36</v>
      </c>
      <c r="F22" s="41"/>
      <c r="G22" s="41"/>
      <c r="H22" s="41">
        <v>31</v>
      </c>
      <c r="I22" s="41">
        <v>1</v>
      </c>
      <c r="J22" s="41">
        <v>18</v>
      </c>
      <c r="K22" s="41"/>
      <c r="L22" s="41"/>
      <c r="M22" s="41"/>
      <c r="N22" s="43">
        <v>103</v>
      </c>
      <c r="O22" s="21"/>
      <c r="R22" s="11"/>
      <c r="S22" s="11"/>
      <c r="T22" s="11"/>
      <c r="U22" s="558"/>
      <c r="V22" s="2"/>
      <c r="W22" s="13"/>
      <c r="X22" s="2"/>
    </row>
    <row r="23" spans="1:24" ht="18" customHeight="1">
      <c r="A23" s="659" t="s">
        <v>75</v>
      </c>
      <c r="B23" s="660"/>
      <c r="C23" s="661"/>
      <c r="D23" s="282">
        <v>17</v>
      </c>
      <c r="E23" s="42">
        <v>329</v>
      </c>
      <c r="F23" s="41">
        <v>47</v>
      </c>
      <c r="G23" s="41">
        <v>18</v>
      </c>
      <c r="H23" s="41">
        <v>271</v>
      </c>
      <c r="I23" s="41">
        <v>10</v>
      </c>
      <c r="J23" s="41">
        <v>257</v>
      </c>
      <c r="K23" s="41">
        <v>77</v>
      </c>
      <c r="L23" s="41">
        <v>23826</v>
      </c>
      <c r="M23" s="41">
        <v>793</v>
      </c>
      <c r="N23" s="43">
        <v>5073</v>
      </c>
      <c r="O23" s="21"/>
      <c r="U23" s="558"/>
      <c r="V23" s="2"/>
      <c r="W23" s="13"/>
      <c r="X23" s="2"/>
    </row>
    <row r="24" spans="1:24" ht="15.75" customHeight="1">
      <c r="A24" s="662" t="s">
        <v>569</v>
      </c>
      <c r="B24" s="663" t="s">
        <v>710</v>
      </c>
      <c r="C24" s="664"/>
      <c r="D24" s="282">
        <v>18</v>
      </c>
      <c r="E24" s="42">
        <v>62</v>
      </c>
      <c r="F24" s="41">
        <v>12</v>
      </c>
      <c r="G24" s="41">
        <v>7</v>
      </c>
      <c r="H24" s="41">
        <v>48</v>
      </c>
      <c r="I24" s="41">
        <v>2</v>
      </c>
      <c r="J24" s="41">
        <v>37</v>
      </c>
      <c r="K24" s="41">
        <v>3</v>
      </c>
      <c r="L24" s="41">
        <v>384</v>
      </c>
      <c r="M24" s="41">
        <v>384</v>
      </c>
      <c r="N24" s="43">
        <v>2899</v>
      </c>
      <c r="O24" s="21"/>
      <c r="U24" s="558"/>
      <c r="V24" s="2"/>
      <c r="W24" s="13"/>
      <c r="X24" s="2"/>
    </row>
    <row r="25" spans="1:24" ht="15.75" customHeight="1">
      <c r="A25" s="662"/>
      <c r="B25" s="663" t="s">
        <v>387</v>
      </c>
      <c r="C25" s="664"/>
      <c r="D25" s="282">
        <v>19</v>
      </c>
      <c r="E25" s="42">
        <v>37</v>
      </c>
      <c r="F25" s="41"/>
      <c r="G25" s="41"/>
      <c r="H25" s="41">
        <v>37</v>
      </c>
      <c r="I25" s="41">
        <v>1</v>
      </c>
      <c r="J25" s="41">
        <v>39</v>
      </c>
      <c r="K25" s="41">
        <v>38</v>
      </c>
      <c r="L25" s="41" t="s">
        <v>671</v>
      </c>
      <c r="M25" s="41" t="s">
        <v>671</v>
      </c>
      <c r="N25" s="43">
        <v>2017</v>
      </c>
      <c r="O25" s="21"/>
      <c r="U25" s="558"/>
      <c r="V25" s="2"/>
      <c r="W25" s="13"/>
      <c r="X25" s="14"/>
    </row>
    <row r="26" spans="1:24" ht="15.75" customHeight="1">
      <c r="A26" s="662"/>
      <c r="B26" s="663" t="s">
        <v>575</v>
      </c>
      <c r="C26" s="664"/>
      <c r="D26" s="282">
        <v>20</v>
      </c>
      <c r="E26" s="42">
        <v>163</v>
      </c>
      <c r="F26" s="41">
        <v>33</v>
      </c>
      <c r="G26" s="41">
        <v>10</v>
      </c>
      <c r="H26" s="41">
        <v>124</v>
      </c>
      <c r="I26" s="41">
        <v>6</v>
      </c>
      <c r="J26" s="41">
        <v>143</v>
      </c>
      <c r="K26" s="41">
        <v>28</v>
      </c>
      <c r="L26" s="41">
        <v>413</v>
      </c>
      <c r="M26" s="41">
        <v>409</v>
      </c>
      <c r="N26" s="43">
        <v>157</v>
      </c>
      <c r="O26" s="21"/>
      <c r="R26" s="10"/>
      <c r="S26" s="10"/>
      <c r="T26" s="10"/>
      <c r="U26" s="558"/>
      <c r="V26" s="2"/>
      <c r="W26" s="2"/>
      <c r="X26" s="2"/>
    </row>
    <row r="27" spans="1:24" ht="15.75">
      <c r="A27" s="662"/>
      <c r="B27" s="363" t="s">
        <v>607</v>
      </c>
      <c r="C27" s="450" t="s">
        <v>64</v>
      </c>
      <c r="D27" s="282">
        <v>21</v>
      </c>
      <c r="E27" s="42">
        <v>60</v>
      </c>
      <c r="F27" s="41">
        <v>14</v>
      </c>
      <c r="G27" s="41">
        <v>2</v>
      </c>
      <c r="H27" s="41">
        <v>49</v>
      </c>
      <c r="I27" s="41">
        <v>2</v>
      </c>
      <c r="J27" s="41">
        <v>75</v>
      </c>
      <c r="K27" s="41">
        <v>4</v>
      </c>
      <c r="L27" s="41">
        <v>46</v>
      </c>
      <c r="M27" s="41">
        <v>46</v>
      </c>
      <c r="N27" s="43">
        <v>131</v>
      </c>
      <c r="O27" s="21"/>
      <c r="U27" s="558"/>
      <c r="V27" s="2"/>
      <c r="W27" s="2"/>
      <c r="X27" s="2"/>
    </row>
    <row r="28" spans="1:24" ht="15.75" customHeight="1">
      <c r="A28" s="662"/>
      <c r="B28" s="663" t="s">
        <v>576</v>
      </c>
      <c r="C28" s="664"/>
      <c r="D28" s="282">
        <v>22</v>
      </c>
      <c r="E28" s="42">
        <v>21</v>
      </c>
      <c r="F28" s="41"/>
      <c r="G28" s="41"/>
      <c r="H28" s="41">
        <v>22</v>
      </c>
      <c r="I28" s="41"/>
      <c r="J28" s="41">
        <v>13</v>
      </c>
      <c r="K28" s="41"/>
      <c r="L28" s="41">
        <v>23008</v>
      </c>
      <c r="M28" s="41"/>
      <c r="N28" s="43"/>
      <c r="O28" s="21"/>
      <c r="U28" s="558"/>
      <c r="V28" s="2"/>
      <c r="W28" s="2"/>
      <c r="X28" s="2"/>
    </row>
    <row r="29" spans="1:24" ht="33.75" customHeight="1">
      <c r="A29" s="662"/>
      <c r="B29" s="663" t="s">
        <v>577</v>
      </c>
      <c r="C29" s="664"/>
      <c r="D29" s="282">
        <v>23</v>
      </c>
      <c r="E29" s="42">
        <v>4</v>
      </c>
      <c r="F29" s="41"/>
      <c r="G29" s="41"/>
      <c r="H29" s="41">
        <v>3</v>
      </c>
      <c r="I29" s="41"/>
      <c r="J29" s="41">
        <v>3</v>
      </c>
      <c r="K29" s="41"/>
      <c r="L29" s="41"/>
      <c r="M29" s="41"/>
      <c r="N29" s="43"/>
      <c r="O29" s="21"/>
      <c r="U29" s="558"/>
      <c r="V29" s="2"/>
      <c r="W29" s="2"/>
      <c r="X29" s="2"/>
    </row>
    <row r="30" spans="1:24" ht="33.75" customHeight="1">
      <c r="A30" s="659" t="s">
        <v>51</v>
      </c>
      <c r="B30" s="660"/>
      <c r="C30" s="661"/>
      <c r="D30" s="282">
        <v>24</v>
      </c>
      <c r="E30" s="42">
        <v>204</v>
      </c>
      <c r="F30" s="41">
        <v>15</v>
      </c>
      <c r="G30" s="41">
        <v>11</v>
      </c>
      <c r="H30" s="41">
        <v>182</v>
      </c>
      <c r="I30" s="41">
        <v>4</v>
      </c>
      <c r="J30" s="41">
        <v>286</v>
      </c>
      <c r="K30" s="41">
        <v>155</v>
      </c>
      <c r="L30" s="41">
        <v>1240</v>
      </c>
      <c r="M30" s="41">
        <v>1240</v>
      </c>
      <c r="N30" s="43">
        <v>180</v>
      </c>
      <c r="O30" s="21"/>
      <c r="U30" s="558"/>
      <c r="V30" s="2"/>
      <c r="W30" s="2"/>
      <c r="X30" s="2"/>
    </row>
    <row r="31" spans="1:24" ht="15.75" customHeight="1">
      <c r="A31" s="662" t="s">
        <v>563</v>
      </c>
      <c r="B31" s="663" t="s">
        <v>323</v>
      </c>
      <c r="C31" s="664"/>
      <c r="D31" s="282">
        <v>25</v>
      </c>
      <c r="E31" s="42">
        <v>49</v>
      </c>
      <c r="F31" s="41">
        <v>1</v>
      </c>
      <c r="G31" s="41">
        <v>1</v>
      </c>
      <c r="H31" s="41">
        <v>48</v>
      </c>
      <c r="I31" s="41">
        <v>2</v>
      </c>
      <c r="J31" s="41">
        <v>42</v>
      </c>
      <c r="K31" s="41">
        <v>4</v>
      </c>
      <c r="L31" s="41"/>
      <c r="M31" s="41"/>
      <c r="N31" s="43"/>
      <c r="O31" s="21"/>
      <c r="U31" s="558"/>
      <c r="V31" s="2"/>
      <c r="W31" s="2"/>
      <c r="X31" s="2"/>
    </row>
    <row r="32" spans="1:24" ht="15.75" customHeight="1">
      <c r="A32" s="662"/>
      <c r="B32" s="663" t="s">
        <v>533</v>
      </c>
      <c r="C32" s="664"/>
      <c r="D32" s="282">
        <v>26</v>
      </c>
      <c r="E32" s="42">
        <v>43</v>
      </c>
      <c r="F32" s="41">
        <v>9</v>
      </c>
      <c r="G32" s="41">
        <v>7</v>
      </c>
      <c r="H32" s="41">
        <v>43</v>
      </c>
      <c r="I32" s="41">
        <v>1</v>
      </c>
      <c r="J32" s="41">
        <v>158</v>
      </c>
      <c r="K32" s="41">
        <v>110</v>
      </c>
      <c r="L32" s="41">
        <v>120</v>
      </c>
      <c r="M32" s="41">
        <v>120</v>
      </c>
      <c r="N32" s="43">
        <v>116</v>
      </c>
      <c r="O32" s="21"/>
      <c r="R32" s="90"/>
      <c r="S32" s="90"/>
      <c r="U32" s="558"/>
      <c r="V32" s="2"/>
      <c r="W32" s="2"/>
      <c r="X32" s="2"/>
    </row>
    <row r="33" spans="1:24" ht="15.75">
      <c r="A33" s="662"/>
      <c r="B33" s="663" t="s">
        <v>534</v>
      </c>
      <c r="C33" s="664"/>
      <c r="D33" s="282">
        <v>27</v>
      </c>
      <c r="E33" s="42">
        <v>12</v>
      </c>
      <c r="F33" s="41">
        <v>1</v>
      </c>
      <c r="G33" s="41">
        <v>2</v>
      </c>
      <c r="H33" s="41">
        <v>10</v>
      </c>
      <c r="I33" s="41"/>
      <c r="J33" s="41">
        <v>8</v>
      </c>
      <c r="K33" s="41">
        <v>2</v>
      </c>
      <c r="L33" s="41"/>
      <c r="M33" s="41"/>
      <c r="N33" s="43"/>
      <c r="O33" s="21"/>
      <c r="U33" s="558"/>
      <c r="V33" s="2"/>
      <c r="W33" s="2"/>
      <c r="X33" s="2"/>
    </row>
    <row r="34" spans="1:24" ht="15.75" customHeight="1">
      <c r="A34" s="662"/>
      <c r="B34" s="663" t="s">
        <v>535</v>
      </c>
      <c r="C34" s="664"/>
      <c r="D34" s="282">
        <v>28</v>
      </c>
      <c r="E34" s="42">
        <v>9</v>
      </c>
      <c r="F34" s="41"/>
      <c r="G34" s="41"/>
      <c r="H34" s="41">
        <v>7</v>
      </c>
      <c r="I34" s="41"/>
      <c r="J34" s="41">
        <v>2</v>
      </c>
      <c r="K34" s="41">
        <v>1</v>
      </c>
      <c r="L34" s="41">
        <v>110</v>
      </c>
      <c r="M34" s="41">
        <v>110</v>
      </c>
      <c r="N34" s="43">
        <v>11</v>
      </c>
      <c r="O34" s="21"/>
      <c r="U34" s="558"/>
      <c r="V34" s="2"/>
      <c r="W34" s="2"/>
      <c r="X34" s="2"/>
    </row>
    <row r="35" spans="1:24" ht="15.75" customHeight="1">
      <c r="A35" s="662"/>
      <c r="B35" s="663" t="s">
        <v>52</v>
      </c>
      <c r="C35" s="664"/>
      <c r="D35" s="282">
        <v>29</v>
      </c>
      <c r="E35" s="42">
        <v>57</v>
      </c>
      <c r="F35" s="41">
        <v>1</v>
      </c>
      <c r="G35" s="41"/>
      <c r="H35" s="41">
        <v>47</v>
      </c>
      <c r="I35" s="41">
        <v>1</v>
      </c>
      <c r="J35" s="41">
        <v>41</v>
      </c>
      <c r="K35" s="41">
        <v>10</v>
      </c>
      <c r="L35" s="41">
        <v>36</v>
      </c>
      <c r="M35" s="41">
        <v>36</v>
      </c>
      <c r="N35" s="43">
        <v>53</v>
      </c>
      <c r="O35" s="21"/>
      <c r="U35" s="558"/>
      <c r="V35" s="2"/>
      <c r="W35" s="2"/>
      <c r="X35" s="2"/>
    </row>
    <row r="36" spans="1:24" ht="17.25" customHeight="1">
      <c r="A36" s="659" t="s">
        <v>119</v>
      </c>
      <c r="B36" s="660"/>
      <c r="C36" s="661"/>
      <c r="D36" s="282">
        <v>30</v>
      </c>
      <c r="E36" s="42">
        <v>263</v>
      </c>
      <c r="F36" s="41">
        <v>15</v>
      </c>
      <c r="G36" s="41">
        <v>9</v>
      </c>
      <c r="H36" s="41">
        <v>227</v>
      </c>
      <c r="I36" s="41">
        <v>3</v>
      </c>
      <c r="J36" s="41">
        <v>212</v>
      </c>
      <c r="K36" s="41">
        <v>59</v>
      </c>
      <c r="L36" s="41">
        <v>11201</v>
      </c>
      <c r="M36" s="41">
        <v>355</v>
      </c>
      <c r="N36" s="43">
        <v>57907</v>
      </c>
      <c r="O36" s="21"/>
      <c r="U36" s="558"/>
      <c r="V36" s="2"/>
      <c r="W36" s="2"/>
      <c r="X36" s="2"/>
    </row>
    <row r="37" spans="1:24" ht="15.75" customHeight="1">
      <c r="A37" s="662" t="s">
        <v>578</v>
      </c>
      <c r="B37" s="663" t="s">
        <v>450</v>
      </c>
      <c r="C37" s="664"/>
      <c r="D37" s="282">
        <v>31</v>
      </c>
      <c r="E37" s="42">
        <v>82</v>
      </c>
      <c r="F37" s="41">
        <v>2</v>
      </c>
      <c r="G37" s="41"/>
      <c r="H37" s="41">
        <v>64</v>
      </c>
      <c r="I37" s="41"/>
      <c r="J37" s="41">
        <v>56</v>
      </c>
      <c r="K37" s="41">
        <v>2</v>
      </c>
      <c r="L37" s="41">
        <v>10846</v>
      </c>
      <c r="M37" s="41"/>
      <c r="N37" s="43">
        <v>4077</v>
      </c>
      <c r="O37" s="21"/>
      <c r="U37" s="38"/>
      <c r="V37" s="2"/>
      <c r="W37" s="2"/>
      <c r="X37" s="2"/>
    </row>
    <row r="38" spans="1:24" ht="15.75" customHeight="1">
      <c r="A38" s="662"/>
      <c r="B38" s="663" t="s">
        <v>687</v>
      </c>
      <c r="C38" s="664"/>
      <c r="D38" s="282">
        <v>32</v>
      </c>
      <c r="E38" s="42">
        <v>88</v>
      </c>
      <c r="F38" s="41">
        <v>6</v>
      </c>
      <c r="G38" s="41">
        <v>5</v>
      </c>
      <c r="H38" s="41">
        <v>82</v>
      </c>
      <c r="I38" s="41">
        <v>3</v>
      </c>
      <c r="J38" s="41">
        <v>69</v>
      </c>
      <c r="K38" s="41">
        <v>10</v>
      </c>
      <c r="L38" s="41">
        <v>355</v>
      </c>
      <c r="M38" s="41">
        <v>355</v>
      </c>
      <c r="N38" s="43">
        <v>43138</v>
      </c>
      <c r="O38" s="21"/>
      <c r="U38" s="38"/>
      <c r="V38" s="2"/>
      <c r="W38" s="2"/>
      <c r="X38" s="2"/>
    </row>
    <row r="39" spans="1:24" ht="33.75" customHeight="1">
      <c r="A39" s="662"/>
      <c r="B39" s="665" t="s">
        <v>472</v>
      </c>
      <c r="C39" s="666"/>
      <c r="D39" s="282">
        <v>33</v>
      </c>
      <c r="E39" s="42">
        <v>8</v>
      </c>
      <c r="F39" s="41"/>
      <c r="G39" s="41"/>
      <c r="H39" s="41">
        <v>8</v>
      </c>
      <c r="I39" s="41"/>
      <c r="J39" s="41">
        <v>7</v>
      </c>
      <c r="K39" s="41">
        <v>2</v>
      </c>
      <c r="L39" s="41"/>
      <c r="M39" s="41"/>
      <c r="N39" s="43"/>
      <c r="O39" s="21"/>
      <c r="V39" s="2"/>
      <c r="W39" s="2"/>
      <c r="X39" s="2"/>
    </row>
    <row r="40" spans="1:22" ht="15.75" customHeight="1">
      <c r="A40" s="662"/>
      <c r="B40" s="663" t="s">
        <v>540</v>
      </c>
      <c r="C40" s="664"/>
      <c r="D40" s="282">
        <v>34</v>
      </c>
      <c r="E40" s="42">
        <v>5</v>
      </c>
      <c r="F40" s="41">
        <v>2</v>
      </c>
      <c r="G40" s="41">
        <v>1</v>
      </c>
      <c r="H40" s="41">
        <v>6</v>
      </c>
      <c r="I40" s="41"/>
      <c r="J40" s="41">
        <v>10</v>
      </c>
      <c r="K40" s="41"/>
      <c r="L40" s="41"/>
      <c r="M40" s="41"/>
      <c r="N40" s="43">
        <v>30</v>
      </c>
      <c r="O40" s="21"/>
      <c r="V40" s="2"/>
    </row>
    <row r="41" spans="1:15" ht="15.75" customHeight="1">
      <c r="A41" s="662"/>
      <c r="B41" s="663" t="s">
        <v>541</v>
      </c>
      <c r="C41" s="664"/>
      <c r="D41" s="282">
        <v>35</v>
      </c>
      <c r="E41" s="42">
        <v>6</v>
      </c>
      <c r="F41" s="41"/>
      <c r="G41" s="41"/>
      <c r="H41" s="41">
        <v>4</v>
      </c>
      <c r="I41" s="41"/>
      <c r="J41" s="41">
        <v>3</v>
      </c>
      <c r="K41" s="41"/>
      <c r="L41" s="41"/>
      <c r="M41" s="41"/>
      <c r="N41" s="43"/>
      <c r="O41" s="21"/>
    </row>
    <row r="42" spans="1:15" ht="33.75" customHeight="1">
      <c r="A42" s="659" t="s">
        <v>256</v>
      </c>
      <c r="B42" s="660"/>
      <c r="C42" s="661"/>
      <c r="D42" s="282">
        <v>36</v>
      </c>
      <c r="E42" s="42">
        <v>34</v>
      </c>
      <c r="F42" s="41"/>
      <c r="G42" s="41"/>
      <c r="H42" s="41">
        <v>33</v>
      </c>
      <c r="I42" s="41"/>
      <c r="J42" s="41">
        <v>33</v>
      </c>
      <c r="K42" s="41">
        <v>2</v>
      </c>
      <c r="L42" s="41">
        <v>86</v>
      </c>
      <c r="M42" s="41"/>
      <c r="N42" s="43"/>
      <c r="O42" s="21"/>
    </row>
    <row r="43" spans="1:15" ht="33.75" customHeight="1">
      <c r="A43" s="659" t="s">
        <v>11</v>
      </c>
      <c r="B43" s="660"/>
      <c r="C43" s="661"/>
      <c r="D43" s="282">
        <v>37</v>
      </c>
      <c r="E43" s="42">
        <v>114</v>
      </c>
      <c r="F43" s="41">
        <v>1</v>
      </c>
      <c r="G43" s="41"/>
      <c r="H43" s="41">
        <v>98</v>
      </c>
      <c r="I43" s="41"/>
      <c r="J43" s="41">
        <v>101</v>
      </c>
      <c r="K43" s="41">
        <v>5</v>
      </c>
      <c r="L43" s="41"/>
      <c r="M43" s="41"/>
      <c r="N43" s="43"/>
      <c r="O43" s="21"/>
    </row>
    <row r="44" spans="1:15" ht="48.75" customHeight="1">
      <c r="A44" s="659" t="s">
        <v>572</v>
      </c>
      <c r="B44" s="660"/>
      <c r="C44" s="661"/>
      <c r="D44" s="282">
        <v>38</v>
      </c>
      <c r="E44" s="42">
        <v>41</v>
      </c>
      <c r="F44" s="41"/>
      <c r="G44" s="41"/>
      <c r="H44" s="41">
        <v>37</v>
      </c>
      <c r="I44" s="41"/>
      <c r="J44" s="41">
        <v>33</v>
      </c>
      <c r="K44" s="41">
        <v>3</v>
      </c>
      <c r="L44" s="41"/>
      <c r="M44" s="41"/>
      <c r="N44" s="43"/>
      <c r="O44" s="21"/>
    </row>
    <row r="45" spans="1:15" ht="16.5" customHeight="1" thickBot="1">
      <c r="A45" s="632" t="s">
        <v>116</v>
      </c>
      <c r="B45" s="630"/>
      <c r="C45" s="631"/>
      <c r="D45" s="282">
        <v>39</v>
      </c>
      <c r="E45" s="42">
        <v>58</v>
      </c>
      <c r="F45" s="41">
        <v>1</v>
      </c>
      <c r="G45" s="41">
        <v>1</v>
      </c>
      <c r="H45" s="41">
        <v>51</v>
      </c>
      <c r="I45" s="41">
        <v>6</v>
      </c>
      <c r="J45" s="41">
        <v>29</v>
      </c>
      <c r="K45" s="41"/>
      <c r="L45" s="41">
        <v>5609</v>
      </c>
      <c r="M45" s="41"/>
      <c r="N45" s="43">
        <v>182</v>
      </c>
      <c r="O45" s="21"/>
    </row>
    <row r="46" spans="1:15" ht="17.25" thickBot="1">
      <c r="A46" s="637" t="s">
        <v>291</v>
      </c>
      <c r="B46" s="638"/>
      <c r="C46" s="639"/>
      <c r="D46" s="83">
        <v>40</v>
      </c>
      <c r="E46" s="50">
        <f aca="true" t="shared" si="0" ref="E46:N46">SUM(E7:E45)</f>
        <v>5153</v>
      </c>
      <c r="F46" s="51">
        <f t="shared" si="0"/>
        <v>364</v>
      </c>
      <c r="G46" s="51">
        <f t="shared" si="0"/>
        <v>168</v>
      </c>
      <c r="H46" s="51">
        <f t="shared" si="0"/>
        <v>4522</v>
      </c>
      <c r="I46" s="51">
        <f t="shared" si="0"/>
        <v>280</v>
      </c>
      <c r="J46" s="51">
        <f t="shared" si="0"/>
        <v>4789</v>
      </c>
      <c r="K46" s="51">
        <f t="shared" si="0"/>
        <v>1259</v>
      </c>
      <c r="L46" s="51">
        <f t="shared" si="0"/>
        <v>186669</v>
      </c>
      <c r="M46" s="51">
        <f t="shared" si="0"/>
        <v>6343</v>
      </c>
      <c r="N46" s="52">
        <f t="shared" si="0"/>
        <v>183234</v>
      </c>
      <c r="O46" s="21"/>
    </row>
    <row r="47" ht="18" customHeight="1">
      <c r="P47" s="21"/>
    </row>
    <row r="48" spans="5:14" ht="18.75" customHeight="1">
      <c r="E48" s="37"/>
      <c r="F48" s="37"/>
      <c r="G48" s="37"/>
      <c r="H48" s="37"/>
      <c r="I48" s="37"/>
      <c r="J48" s="37"/>
      <c r="K48" s="37"/>
      <c r="L48" s="37"/>
      <c r="M48" s="37"/>
      <c r="N48" s="37"/>
    </row>
  </sheetData>
  <sheetProtection/>
  <mergeCells count="49">
    <mergeCell ref="A42:C42"/>
    <mergeCell ref="E3:E5"/>
    <mergeCell ref="F3:F5"/>
    <mergeCell ref="G3:G5"/>
    <mergeCell ref="B29:C29"/>
    <mergeCell ref="A7:C7"/>
    <mergeCell ref="B14:C14"/>
    <mergeCell ref="A8:C8"/>
    <mergeCell ref="A3:C3"/>
    <mergeCell ref="A5:C5"/>
    <mergeCell ref="A46:C46"/>
    <mergeCell ref="A43:C43"/>
    <mergeCell ref="A44:C44"/>
    <mergeCell ref="A45:C45"/>
    <mergeCell ref="A6:C6"/>
    <mergeCell ref="I3:I5"/>
    <mergeCell ref="D3:D5"/>
    <mergeCell ref="H3:H5"/>
    <mergeCell ref="J3:J5"/>
    <mergeCell ref="L3:M4"/>
    <mergeCell ref="N3:N5"/>
    <mergeCell ref="K4:K5"/>
    <mergeCell ref="A9:A22"/>
    <mergeCell ref="B11:C11"/>
    <mergeCell ref="B12:C12"/>
    <mergeCell ref="B13:C13"/>
    <mergeCell ref="B15:B22"/>
    <mergeCell ref="B10:C10"/>
    <mergeCell ref="B9:C9"/>
    <mergeCell ref="A23:C23"/>
    <mergeCell ref="A24:A29"/>
    <mergeCell ref="B24:C24"/>
    <mergeCell ref="B25:C25"/>
    <mergeCell ref="B28:C28"/>
    <mergeCell ref="B26:C26"/>
    <mergeCell ref="A30:C30"/>
    <mergeCell ref="A31:A35"/>
    <mergeCell ref="B31:C31"/>
    <mergeCell ref="B33:C33"/>
    <mergeCell ref="B35:C35"/>
    <mergeCell ref="B32:C32"/>
    <mergeCell ref="B34:C34"/>
    <mergeCell ref="A36:C36"/>
    <mergeCell ref="A37:A41"/>
    <mergeCell ref="B38:C38"/>
    <mergeCell ref="B40:C40"/>
    <mergeCell ref="B37:C37"/>
    <mergeCell ref="B39:C39"/>
    <mergeCell ref="B41:C41"/>
  </mergeCells>
  <dataValidations count="4">
    <dataValidation type="whole" operator="notBetween" allowBlank="1" showInputMessage="1" showErrorMessage="1" errorTitle="Робота прокурора" error="Ви ввели невірні дані.&#10;Повинно бути введено ціле число." sqref="E46:N46">
      <formula1>-100</formula1>
      <formula2>0</formula2>
    </dataValidation>
    <dataValidation type="whole" operator="notBetween" allowBlank="1" showInputMessage="1" showErrorMessage="1" sqref="E7:N8 E13:E45 L9:L11 F13:M24 M10:M11 E9:K12 N9:N45 F25:K25 F26:M45">
      <formula1>-100</formula1>
      <formula2>0</formula2>
    </dataValidation>
    <dataValidation type="custom" operator="equal" showInputMessage="1" showErrorMessage="1" errorTitle="Робота прокурора" error="Ви ввели невірні дані.&#10;Повинно бути введено ціле число." sqref="L25:M25 M9 L12:M12">
      <formula1>"x"</formula1>
    </dataValidation>
    <dataValidation type="whole" operator="greaterThanOrEqual" showInputMessage="1" showErrorMessage="1" errorTitle="Робота прокурора" error="Ви ввели невірний рік." sqref="I1">
      <formula1>2000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75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J43"/>
  <sheetViews>
    <sheetView showZeros="0" zoomScale="85" zoomScaleNormal="85" workbookViewId="0" topLeftCell="A1">
      <selection activeCell="E10" sqref="E10"/>
    </sheetView>
  </sheetViews>
  <sheetFormatPr defaultColWidth="8.796875" defaultRowHeight="15"/>
  <cols>
    <col min="1" max="1" width="8.3984375" style="8" customWidth="1"/>
    <col min="2" max="2" width="35" style="8" customWidth="1"/>
    <col min="3" max="3" width="2.8984375" style="8" bestFit="1" customWidth="1"/>
    <col min="4" max="4" width="11.3984375" style="8" customWidth="1"/>
    <col min="5" max="5" width="15" style="8" customWidth="1"/>
    <col min="6" max="6" width="14.3984375" style="8" customWidth="1"/>
    <col min="7" max="7" width="11.5" style="8" customWidth="1"/>
    <col min="8" max="8" width="9.8984375" style="8" customWidth="1"/>
    <col min="9" max="9" width="13.5" style="8" customWidth="1"/>
    <col min="10" max="10" width="13.09765625" style="8" customWidth="1"/>
    <col min="11" max="16384" width="9" style="8" customWidth="1"/>
  </cols>
  <sheetData>
    <row r="1" spans="1:9" ht="45" customHeight="1" thickBot="1">
      <c r="A1" s="1264" t="s">
        <v>309</v>
      </c>
      <c r="B1" s="1264"/>
      <c r="C1" s="1264"/>
      <c r="D1" s="1264"/>
      <c r="E1" s="1264"/>
      <c r="F1" s="1264"/>
      <c r="G1" s="1264"/>
      <c r="H1" s="1264"/>
      <c r="I1" s="1264"/>
    </row>
    <row r="2" spans="1:9" ht="100.5" customHeight="1" thickBot="1">
      <c r="A2" s="1278" t="s">
        <v>277</v>
      </c>
      <c r="B2" s="1279"/>
      <c r="C2" s="227" t="s">
        <v>176</v>
      </c>
      <c r="D2" s="409" t="s">
        <v>248</v>
      </c>
      <c r="E2" s="410" t="s">
        <v>234</v>
      </c>
      <c r="F2" s="410" t="s">
        <v>278</v>
      </c>
      <c r="G2" s="411" t="s">
        <v>279</v>
      </c>
      <c r="H2" s="411" t="s">
        <v>582</v>
      </c>
      <c r="I2" s="412" t="s">
        <v>583</v>
      </c>
    </row>
    <row r="3" spans="1:9" ht="16.5" thickBot="1">
      <c r="A3" s="1280" t="s">
        <v>233</v>
      </c>
      <c r="B3" s="1281"/>
      <c r="C3" s="176" t="s">
        <v>719</v>
      </c>
      <c r="D3" s="316">
        <v>1</v>
      </c>
      <c r="E3" s="225">
        <v>2</v>
      </c>
      <c r="F3" s="225">
        <v>3</v>
      </c>
      <c r="G3" s="225">
        <v>4</v>
      </c>
      <c r="H3" s="225">
        <v>5</v>
      </c>
      <c r="I3" s="226">
        <v>6</v>
      </c>
    </row>
    <row r="4" spans="1:9" ht="18.75">
      <c r="A4" s="1282" t="s">
        <v>242</v>
      </c>
      <c r="B4" s="1283"/>
      <c r="C4" s="149">
        <v>1</v>
      </c>
      <c r="D4" s="132"/>
      <c r="E4" s="133">
        <v>139</v>
      </c>
      <c r="F4" s="133">
        <v>146</v>
      </c>
      <c r="G4" s="133">
        <v>1</v>
      </c>
      <c r="H4" s="133">
        <v>1</v>
      </c>
      <c r="I4" s="134"/>
    </row>
    <row r="5" spans="1:9" ht="18.75">
      <c r="A5" s="1284" t="s">
        <v>399</v>
      </c>
      <c r="B5" s="1285"/>
      <c r="C5" s="150">
        <v>2</v>
      </c>
      <c r="D5" s="136"/>
      <c r="E5" s="137">
        <v>10</v>
      </c>
      <c r="F5" s="137">
        <v>8</v>
      </c>
      <c r="G5" s="137"/>
      <c r="H5" s="137"/>
      <c r="I5" s="138"/>
    </row>
    <row r="6" spans="1:9" ht="18.75">
      <c r="A6" s="1286" t="s">
        <v>261</v>
      </c>
      <c r="B6" s="1287"/>
      <c r="C6" s="152">
        <v>3</v>
      </c>
      <c r="D6" s="136"/>
      <c r="E6" s="137">
        <v>2</v>
      </c>
      <c r="F6" s="137">
        <v>3</v>
      </c>
      <c r="G6" s="137"/>
      <c r="H6" s="137"/>
      <c r="I6" s="138"/>
    </row>
    <row r="7" spans="1:9" ht="18.75">
      <c r="A7" s="1286" t="s">
        <v>420</v>
      </c>
      <c r="B7" s="1287"/>
      <c r="C7" s="152">
        <v>4</v>
      </c>
      <c r="D7" s="136"/>
      <c r="E7" s="137"/>
      <c r="F7" s="137"/>
      <c r="G7" s="137"/>
      <c r="H7" s="137"/>
      <c r="I7" s="138"/>
    </row>
    <row r="8" spans="1:9" ht="18.75">
      <c r="A8" s="1286" t="s">
        <v>262</v>
      </c>
      <c r="B8" s="1287"/>
      <c r="C8" s="152">
        <v>5</v>
      </c>
      <c r="D8" s="136"/>
      <c r="E8" s="137">
        <v>40</v>
      </c>
      <c r="F8" s="137">
        <v>60</v>
      </c>
      <c r="G8" s="137"/>
      <c r="H8" s="137"/>
      <c r="I8" s="138"/>
    </row>
    <row r="9" spans="1:9" ht="18.75">
      <c r="A9" s="1286" t="s">
        <v>439</v>
      </c>
      <c r="B9" s="1287"/>
      <c r="C9" s="152">
        <v>6</v>
      </c>
      <c r="D9" s="136"/>
      <c r="E9" s="137">
        <v>4</v>
      </c>
      <c r="F9" s="137">
        <v>5</v>
      </c>
      <c r="G9" s="137"/>
      <c r="H9" s="137"/>
      <c r="I9" s="138"/>
    </row>
    <row r="10" spans="1:9" ht="18.75">
      <c r="A10" s="1286" t="s">
        <v>720</v>
      </c>
      <c r="B10" s="1287"/>
      <c r="C10" s="152">
        <v>7</v>
      </c>
      <c r="D10" s="136"/>
      <c r="E10" s="137">
        <v>34</v>
      </c>
      <c r="F10" s="137">
        <v>13</v>
      </c>
      <c r="G10" s="137">
        <v>1</v>
      </c>
      <c r="H10" s="137">
        <v>1</v>
      </c>
      <c r="I10" s="138"/>
    </row>
    <row r="11" spans="1:9" ht="18.75">
      <c r="A11" s="1286" t="s">
        <v>672</v>
      </c>
      <c r="B11" s="1287"/>
      <c r="C11" s="152">
        <v>8</v>
      </c>
      <c r="D11" s="136"/>
      <c r="E11" s="137">
        <v>44</v>
      </c>
      <c r="F11" s="137">
        <v>53</v>
      </c>
      <c r="G11" s="137"/>
      <c r="H11" s="137"/>
      <c r="I11" s="138"/>
    </row>
    <row r="12" spans="1:9" ht="18.75">
      <c r="A12" s="1286" t="s">
        <v>404</v>
      </c>
      <c r="B12" s="1287"/>
      <c r="C12" s="152">
        <v>9</v>
      </c>
      <c r="D12" s="469" t="s">
        <v>671</v>
      </c>
      <c r="E12" s="137">
        <v>3</v>
      </c>
      <c r="F12" s="137">
        <v>2</v>
      </c>
      <c r="G12" s="137"/>
      <c r="H12" s="137"/>
      <c r="I12" s="138"/>
    </row>
    <row r="13" spans="1:9" ht="33" customHeight="1">
      <c r="A13" s="1286" t="s">
        <v>713</v>
      </c>
      <c r="B13" s="1287"/>
      <c r="C13" s="150">
        <v>10</v>
      </c>
      <c r="D13" s="136"/>
      <c r="E13" s="137">
        <v>1</v>
      </c>
      <c r="F13" s="137">
        <v>2</v>
      </c>
      <c r="G13" s="137"/>
      <c r="H13" s="137"/>
      <c r="I13" s="138"/>
    </row>
    <row r="14" spans="1:9" ht="32.25" customHeight="1">
      <c r="A14" s="1286" t="s">
        <v>503</v>
      </c>
      <c r="B14" s="1287"/>
      <c r="C14" s="324">
        <v>11</v>
      </c>
      <c r="D14" s="136"/>
      <c r="E14" s="137">
        <v>1</v>
      </c>
      <c r="F14" s="137"/>
      <c r="G14" s="137"/>
      <c r="H14" s="137"/>
      <c r="I14" s="138"/>
    </row>
    <row r="15" spans="1:9" ht="18.75">
      <c r="A15" s="1286" t="s">
        <v>714</v>
      </c>
      <c r="B15" s="1287"/>
      <c r="C15" s="152">
        <v>12</v>
      </c>
      <c r="D15" s="136"/>
      <c r="E15" s="137"/>
      <c r="F15" s="137"/>
      <c r="G15" s="137"/>
      <c r="H15" s="137"/>
      <c r="I15" s="138"/>
    </row>
    <row r="16" spans="1:9" ht="18.75">
      <c r="A16" s="1286" t="s">
        <v>447</v>
      </c>
      <c r="B16" s="1287"/>
      <c r="C16" s="328">
        <v>13</v>
      </c>
      <c r="D16" s="136"/>
      <c r="E16" s="137"/>
      <c r="F16" s="137"/>
      <c r="G16" s="137"/>
      <c r="H16" s="137"/>
      <c r="I16" s="138"/>
    </row>
    <row r="17" spans="1:9" ht="19.5" thickBot="1">
      <c r="A17" s="326" t="s">
        <v>504</v>
      </c>
      <c r="B17" s="327" t="s">
        <v>258</v>
      </c>
      <c r="C17" s="292">
        <v>14</v>
      </c>
      <c r="D17" s="140"/>
      <c r="E17" s="141">
        <v>9</v>
      </c>
      <c r="F17" s="141">
        <v>10</v>
      </c>
      <c r="G17" s="141"/>
      <c r="H17" s="141"/>
      <c r="I17" s="162"/>
    </row>
    <row r="18" spans="1:9" ht="19.5" thickBot="1">
      <c r="A18" s="902" t="s">
        <v>291</v>
      </c>
      <c r="B18" s="904"/>
      <c r="C18" s="83">
        <v>15</v>
      </c>
      <c r="D18" s="78">
        <f aca="true" t="shared" si="0" ref="D18:I18">SUM(D4:D17)</f>
        <v>0</v>
      </c>
      <c r="E18" s="79">
        <f t="shared" si="0"/>
        <v>287</v>
      </c>
      <c r="F18" s="79">
        <f t="shared" si="0"/>
        <v>302</v>
      </c>
      <c r="G18" s="79">
        <f t="shared" si="0"/>
        <v>2</v>
      </c>
      <c r="H18" s="79">
        <f t="shared" si="0"/>
        <v>2</v>
      </c>
      <c r="I18" s="80">
        <f t="shared" si="0"/>
        <v>0</v>
      </c>
    </row>
    <row r="19" spans="1:9" ht="5.25" customHeight="1" thickBot="1">
      <c r="A19" s="81"/>
      <c r="B19" s="81"/>
      <c r="C19" s="82"/>
      <c r="D19" s="82"/>
      <c r="E19" s="82"/>
      <c r="F19" s="82"/>
      <c r="G19" s="82"/>
      <c r="H19" s="82"/>
      <c r="I19" s="82"/>
    </row>
    <row r="20" spans="1:9" ht="96.75" customHeight="1" thickBot="1">
      <c r="A20" s="945" t="s">
        <v>122</v>
      </c>
      <c r="B20" s="1288"/>
      <c r="C20" s="329" t="s">
        <v>176</v>
      </c>
      <c r="D20" s="409" t="s">
        <v>248</v>
      </c>
      <c r="E20" s="410" t="s">
        <v>234</v>
      </c>
      <c r="F20" s="410" t="s">
        <v>278</v>
      </c>
      <c r="G20" s="411" t="s">
        <v>279</v>
      </c>
      <c r="H20" s="411" t="s">
        <v>582</v>
      </c>
      <c r="I20" s="412" t="s">
        <v>583</v>
      </c>
    </row>
    <row r="21" spans="1:9" ht="16.5" thickBot="1">
      <c r="A21" s="589" t="s">
        <v>233</v>
      </c>
      <c r="B21" s="591"/>
      <c r="C21" s="176" t="s">
        <v>719</v>
      </c>
      <c r="D21" s="316">
        <v>1</v>
      </c>
      <c r="E21" s="225">
        <v>2</v>
      </c>
      <c r="F21" s="225">
        <v>3</v>
      </c>
      <c r="G21" s="225">
        <v>4</v>
      </c>
      <c r="H21" s="225">
        <v>5</v>
      </c>
      <c r="I21" s="226">
        <v>6</v>
      </c>
    </row>
    <row r="22" spans="1:9" ht="18.75">
      <c r="A22" s="1289" t="s">
        <v>242</v>
      </c>
      <c r="B22" s="1290"/>
      <c r="C22" s="149">
        <v>1</v>
      </c>
      <c r="D22" s="132"/>
      <c r="E22" s="133">
        <v>30</v>
      </c>
      <c r="F22" s="133">
        <v>17</v>
      </c>
      <c r="G22" s="133"/>
      <c r="H22" s="133"/>
      <c r="I22" s="134"/>
    </row>
    <row r="23" spans="1:9" ht="33.75" customHeight="1">
      <c r="A23" s="1291" t="s">
        <v>43</v>
      </c>
      <c r="B23" s="1292"/>
      <c r="C23" s="150">
        <v>2</v>
      </c>
      <c r="D23" s="136"/>
      <c r="E23" s="137"/>
      <c r="F23" s="137"/>
      <c r="G23" s="137"/>
      <c r="H23" s="137"/>
      <c r="I23" s="138"/>
    </row>
    <row r="24" spans="1:9" ht="18.75">
      <c r="A24" s="1291" t="s">
        <v>338</v>
      </c>
      <c r="B24" s="1292"/>
      <c r="C24" s="152">
        <v>3</v>
      </c>
      <c r="D24" s="136"/>
      <c r="E24" s="137"/>
      <c r="F24" s="137"/>
      <c r="G24" s="137"/>
      <c r="H24" s="137"/>
      <c r="I24" s="138"/>
    </row>
    <row r="25" spans="1:9" ht="33.75" customHeight="1">
      <c r="A25" s="1291" t="s">
        <v>123</v>
      </c>
      <c r="B25" s="1292"/>
      <c r="C25" s="150">
        <v>4</v>
      </c>
      <c r="D25" s="136"/>
      <c r="E25" s="137">
        <v>20</v>
      </c>
      <c r="F25" s="137">
        <v>11</v>
      </c>
      <c r="G25" s="137"/>
      <c r="H25" s="137"/>
      <c r="I25" s="138"/>
    </row>
    <row r="26" spans="1:9" ht="18.75">
      <c r="A26" s="1293" t="s">
        <v>307</v>
      </c>
      <c r="B26" s="1294"/>
      <c r="C26" s="152">
        <v>5</v>
      </c>
      <c r="D26" s="136"/>
      <c r="E26" s="137"/>
      <c r="F26" s="137"/>
      <c r="G26" s="137"/>
      <c r="H26" s="137"/>
      <c r="I26" s="138"/>
    </row>
    <row r="27" spans="1:9" ht="33.75" customHeight="1">
      <c r="A27" s="1291" t="s">
        <v>507</v>
      </c>
      <c r="B27" s="1292"/>
      <c r="C27" s="150">
        <v>6</v>
      </c>
      <c r="D27" s="136"/>
      <c r="E27" s="137">
        <v>6</v>
      </c>
      <c r="F27" s="137">
        <v>2</v>
      </c>
      <c r="G27" s="137"/>
      <c r="H27" s="137"/>
      <c r="I27" s="138"/>
    </row>
    <row r="28" spans="1:9" ht="33.75" customHeight="1">
      <c r="A28" s="1291" t="s">
        <v>259</v>
      </c>
      <c r="B28" s="1292"/>
      <c r="C28" s="152">
        <v>7</v>
      </c>
      <c r="D28" s="136"/>
      <c r="E28" s="137">
        <v>3</v>
      </c>
      <c r="F28" s="137">
        <v>3</v>
      </c>
      <c r="G28" s="137"/>
      <c r="H28" s="137"/>
      <c r="I28" s="138"/>
    </row>
    <row r="29" spans="1:9" ht="33.75" customHeight="1">
      <c r="A29" s="1291" t="s">
        <v>456</v>
      </c>
      <c r="B29" s="1292"/>
      <c r="C29" s="150">
        <v>8</v>
      </c>
      <c r="D29" s="136"/>
      <c r="E29" s="137"/>
      <c r="F29" s="137"/>
      <c r="G29" s="137"/>
      <c r="H29" s="137"/>
      <c r="I29" s="138"/>
    </row>
    <row r="30" spans="1:9" ht="33.75" customHeight="1">
      <c r="A30" s="1291" t="s">
        <v>538</v>
      </c>
      <c r="B30" s="1292"/>
      <c r="C30" s="152">
        <v>9</v>
      </c>
      <c r="D30" s="136"/>
      <c r="E30" s="137"/>
      <c r="F30" s="137"/>
      <c r="G30" s="137"/>
      <c r="H30" s="137"/>
      <c r="I30" s="138"/>
    </row>
    <row r="31" spans="1:9" ht="33.75" customHeight="1">
      <c r="A31" s="1291" t="s">
        <v>7</v>
      </c>
      <c r="B31" s="1292"/>
      <c r="C31" s="150">
        <v>10</v>
      </c>
      <c r="D31" s="136"/>
      <c r="E31" s="137"/>
      <c r="F31" s="137"/>
      <c r="G31" s="137"/>
      <c r="H31" s="137"/>
      <c r="I31" s="138"/>
    </row>
    <row r="32" spans="1:9" ht="18.75">
      <c r="A32" s="1291" t="s">
        <v>180</v>
      </c>
      <c r="B32" s="1292"/>
      <c r="C32" s="152">
        <v>11</v>
      </c>
      <c r="D32" s="136"/>
      <c r="E32" s="137">
        <v>1</v>
      </c>
      <c r="F32" s="137">
        <v>1</v>
      </c>
      <c r="G32" s="137"/>
      <c r="H32" s="137"/>
      <c r="I32" s="138"/>
    </row>
    <row r="33" spans="1:9" ht="18.75">
      <c r="A33" s="1291" t="s">
        <v>8</v>
      </c>
      <c r="B33" s="1292"/>
      <c r="C33" s="150">
        <v>12</v>
      </c>
      <c r="D33" s="136"/>
      <c r="E33" s="137"/>
      <c r="F33" s="137"/>
      <c r="G33" s="137"/>
      <c r="H33" s="137"/>
      <c r="I33" s="138"/>
    </row>
    <row r="34" spans="1:9" ht="18.75">
      <c r="A34" s="1291" t="s">
        <v>98</v>
      </c>
      <c r="B34" s="1292"/>
      <c r="C34" s="152">
        <v>13</v>
      </c>
      <c r="D34" s="136"/>
      <c r="E34" s="137"/>
      <c r="F34" s="137"/>
      <c r="G34" s="137"/>
      <c r="H34" s="137"/>
      <c r="I34" s="138"/>
    </row>
    <row r="35" spans="1:9" ht="19.5" thickBot="1">
      <c r="A35" s="413" t="s">
        <v>504</v>
      </c>
      <c r="B35" s="414" t="s">
        <v>258</v>
      </c>
      <c r="C35" s="292">
        <v>14</v>
      </c>
      <c r="D35" s="140"/>
      <c r="E35" s="141">
        <v>5</v>
      </c>
      <c r="F35" s="141">
        <v>5</v>
      </c>
      <c r="G35" s="141"/>
      <c r="H35" s="141"/>
      <c r="I35" s="162"/>
    </row>
    <row r="36" spans="1:10" ht="19.5" thickBot="1">
      <c r="A36" s="902" t="s">
        <v>291</v>
      </c>
      <c r="B36" s="904"/>
      <c r="C36" s="83">
        <v>15</v>
      </c>
      <c r="D36" s="78">
        <f aca="true" t="shared" si="1" ref="D36:I36">SUM(D22:D35)</f>
        <v>0</v>
      </c>
      <c r="E36" s="79">
        <f t="shared" si="1"/>
        <v>65</v>
      </c>
      <c r="F36" s="79">
        <f t="shared" si="1"/>
        <v>39</v>
      </c>
      <c r="G36" s="79">
        <f t="shared" si="1"/>
        <v>0</v>
      </c>
      <c r="H36" s="79">
        <f t="shared" si="1"/>
        <v>0</v>
      </c>
      <c r="I36" s="80">
        <f t="shared" si="1"/>
        <v>0</v>
      </c>
      <c r="J36" s="39"/>
    </row>
    <row r="37" spans="1:10" ht="6.75" customHeight="1" thickBot="1">
      <c r="A37" s="3"/>
      <c r="B37" s="3"/>
      <c r="C37" s="3"/>
      <c r="D37" s="3"/>
      <c r="E37" s="3"/>
      <c r="F37" s="3"/>
      <c r="G37" s="3"/>
      <c r="H37" s="3"/>
      <c r="I37" s="3"/>
      <c r="J37" s="20"/>
    </row>
    <row r="38" spans="1:9" ht="34.5" customHeight="1" thickBot="1">
      <c r="A38" s="174" t="s">
        <v>19</v>
      </c>
      <c r="B38" s="175"/>
      <c r="C38" s="175"/>
      <c r="D38" s="175"/>
      <c r="E38" s="175"/>
      <c r="F38" s="175"/>
      <c r="G38" s="176" t="s">
        <v>176</v>
      </c>
      <c r="H38" s="177" t="s">
        <v>230</v>
      </c>
      <c r="I38" s="178" t="s">
        <v>508</v>
      </c>
    </row>
    <row r="39" spans="1:9" ht="16.5" thickBot="1">
      <c r="A39" s="1265" t="s">
        <v>233</v>
      </c>
      <c r="B39" s="925"/>
      <c r="C39" s="925"/>
      <c r="D39" s="925"/>
      <c r="E39" s="925"/>
      <c r="F39" s="1266"/>
      <c r="G39" s="176" t="s">
        <v>719</v>
      </c>
      <c r="H39" s="224">
        <v>1</v>
      </c>
      <c r="I39" s="226">
        <v>2</v>
      </c>
    </row>
    <row r="40" spans="1:9" ht="18.75">
      <c r="A40" s="1130" t="s">
        <v>204</v>
      </c>
      <c r="B40" s="1072"/>
      <c r="C40" s="1269" t="s">
        <v>2</v>
      </c>
      <c r="D40" s="1270"/>
      <c r="E40" s="1270"/>
      <c r="F40" s="1271"/>
      <c r="G40" s="149">
        <v>1</v>
      </c>
      <c r="H40" s="132">
        <v>1</v>
      </c>
      <c r="I40" s="134"/>
    </row>
    <row r="41" spans="1:9" ht="18.75">
      <c r="A41" s="1083"/>
      <c r="B41" s="1118"/>
      <c r="C41" s="1272" t="s">
        <v>425</v>
      </c>
      <c r="D41" s="1273"/>
      <c r="E41" s="1273"/>
      <c r="F41" s="1274"/>
      <c r="G41" s="152">
        <v>2</v>
      </c>
      <c r="H41" s="136"/>
      <c r="I41" s="138"/>
    </row>
    <row r="42" spans="1:9" ht="19.5" thickBot="1">
      <c r="A42" s="1267"/>
      <c r="B42" s="1268"/>
      <c r="C42" s="1275" t="s">
        <v>426</v>
      </c>
      <c r="D42" s="1276"/>
      <c r="E42" s="1276"/>
      <c r="F42" s="1277"/>
      <c r="G42" s="152">
        <v>3</v>
      </c>
      <c r="H42" s="140"/>
      <c r="I42" s="470" t="s">
        <v>671</v>
      </c>
    </row>
    <row r="43" spans="1:9" ht="19.5" thickBot="1">
      <c r="A43" s="179" t="s">
        <v>291</v>
      </c>
      <c r="B43" s="180"/>
      <c r="C43" s="180"/>
      <c r="D43" s="180"/>
      <c r="E43" s="180"/>
      <c r="F43" s="180"/>
      <c r="G43" s="176">
        <v>4</v>
      </c>
      <c r="H43" s="143">
        <f>SUM(H40:H42)</f>
        <v>1</v>
      </c>
      <c r="I43" s="145">
        <f>SUM(I40:I41)</f>
        <v>0</v>
      </c>
    </row>
  </sheetData>
  <sheetProtection sheet="1" objects="1" scenarios="1"/>
  <mergeCells count="38">
    <mergeCell ref="A30:B30"/>
    <mergeCell ref="A33:B33"/>
    <mergeCell ref="A34:B34"/>
    <mergeCell ref="A36:B36"/>
    <mergeCell ref="A31:B31"/>
    <mergeCell ref="A32:B32"/>
    <mergeCell ref="A24:B24"/>
    <mergeCell ref="A25:B25"/>
    <mergeCell ref="A27:B27"/>
    <mergeCell ref="A29:B29"/>
    <mergeCell ref="A28:B28"/>
    <mergeCell ref="A26:B26"/>
    <mergeCell ref="A20:B20"/>
    <mergeCell ref="A21:B21"/>
    <mergeCell ref="A22:B22"/>
    <mergeCell ref="A23:B23"/>
    <mergeCell ref="A14:B14"/>
    <mergeCell ref="A15:B15"/>
    <mergeCell ref="A16:B16"/>
    <mergeCell ref="A18:B18"/>
    <mergeCell ref="A10:B10"/>
    <mergeCell ref="A11:B11"/>
    <mergeCell ref="A12:B12"/>
    <mergeCell ref="A13:B13"/>
    <mergeCell ref="A6:B6"/>
    <mergeCell ref="A7:B7"/>
    <mergeCell ref="A8:B8"/>
    <mergeCell ref="A9:B9"/>
    <mergeCell ref="A1:I1"/>
    <mergeCell ref="A39:F39"/>
    <mergeCell ref="A40:B42"/>
    <mergeCell ref="C40:F40"/>
    <mergeCell ref="C41:F41"/>
    <mergeCell ref="C42:F42"/>
    <mergeCell ref="A2:B2"/>
    <mergeCell ref="A3:B3"/>
    <mergeCell ref="A4:B4"/>
    <mergeCell ref="A5:B5"/>
  </mergeCells>
  <dataValidations count="3">
    <dataValidation type="whole" operator="notBetween" allowBlank="1" showInputMessage="1" showErrorMessage="1" errorTitle="Форма П" error="Повинно бути введено ціле число" sqref="H40:H43 E4:I17 D18:I18 D13:D17 D4:D11 D22:I36 I40:I41 I43">
      <formula1>-100</formula1>
      <formula2>0</formula2>
    </dataValidation>
    <dataValidation type="whole" operator="notEqual" allowBlank="1" showInputMessage="1" showErrorMessage="1" errorTitle="Форма П" error="Повинно бути введено ціле число" sqref="D19:I19">
      <formula1>-100</formula1>
    </dataValidation>
    <dataValidation type="custom" allowBlank="1" showInputMessage="1" showErrorMessage="1" sqref="D12 I42">
      <formula1>"x"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O43"/>
  <sheetViews>
    <sheetView showZeros="0" zoomScale="115" zoomScaleNormal="115" workbookViewId="0" topLeftCell="A1">
      <selection activeCell="E22" sqref="E22:E23"/>
    </sheetView>
  </sheetViews>
  <sheetFormatPr defaultColWidth="8.796875" defaultRowHeight="15"/>
  <cols>
    <col min="1" max="1" width="4.59765625" style="8" customWidth="1"/>
    <col min="2" max="2" width="6.5" style="8" customWidth="1"/>
    <col min="3" max="3" width="15.69921875" style="8" customWidth="1"/>
    <col min="4" max="4" width="3.3984375" style="8" customWidth="1"/>
    <col min="5" max="5" width="8.5" style="8" customWidth="1"/>
    <col min="6" max="6" width="1.1015625" style="8" customWidth="1"/>
    <col min="7" max="7" width="4.19921875" style="8" customWidth="1"/>
    <col min="8" max="8" width="4.5" style="8" customWidth="1"/>
    <col min="9" max="9" width="24.69921875" style="8" customWidth="1"/>
    <col min="10" max="10" width="2.8984375" style="8" customWidth="1"/>
    <col min="11" max="11" width="7.19921875" style="8" customWidth="1"/>
    <col min="12" max="15" width="5.59765625" style="8" customWidth="1"/>
    <col min="16" max="16384" width="9" style="8" customWidth="1"/>
  </cols>
  <sheetData>
    <row r="1" spans="1:15" ht="17.25" customHeight="1" thickBot="1">
      <c r="A1" s="19" t="s">
        <v>427</v>
      </c>
      <c r="B1" s="6"/>
      <c r="C1" s="6"/>
      <c r="D1" s="6"/>
      <c r="E1" s="6"/>
      <c r="F1" s="6"/>
      <c r="G1" s="7"/>
      <c r="H1" s="7"/>
      <c r="I1" s="7"/>
      <c r="J1" s="7"/>
      <c r="K1" s="7"/>
      <c r="L1" s="7"/>
      <c r="M1" s="7"/>
      <c r="N1" s="7"/>
      <c r="O1" s="7"/>
    </row>
    <row r="2" spans="1:15" ht="67.5" customHeight="1">
      <c r="A2" s="814" t="s">
        <v>660</v>
      </c>
      <c r="B2" s="815"/>
      <c r="C2" s="816"/>
      <c r="D2" s="1381" t="s">
        <v>176</v>
      </c>
      <c r="E2" s="1383" t="s">
        <v>679</v>
      </c>
      <c r="F2" s="6"/>
      <c r="G2" s="814" t="s">
        <v>413</v>
      </c>
      <c r="H2" s="815"/>
      <c r="I2" s="816"/>
      <c r="J2" s="1365" t="s">
        <v>176</v>
      </c>
      <c r="K2" s="1367" t="s">
        <v>428</v>
      </c>
      <c r="L2" s="1358" t="s">
        <v>12</v>
      </c>
      <c r="M2" s="1358" t="s">
        <v>13</v>
      </c>
      <c r="N2" s="1358" t="s">
        <v>12</v>
      </c>
      <c r="O2" s="1362" t="s">
        <v>574</v>
      </c>
    </row>
    <row r="3" spans="1:15" ht="70.5" customHeight="1" thickBot="1">
      <c r="A3" s="1355" t="s">
        <v>216</v>
      </c>
      <c r="B3" s="1356"/>
      <c r="C3" s="1357"/>
      <c r="D3" s="1382"/>
      <c r="E3" s="1384"/>
      <c r="F3" s="6"/>
      <c r="G3" s="1355" t="s">
        <v>217</v>
      </c>
      <c r="H3" s="1356"/>
      <c r="I3" s="1357"/>
      <c r="J3" s="1366"/>
      <c r="K3" s="1368"/>
      <c r="L3" s="1359"/>
      <c r="M3" s="1359"/>
      <c r="N3" s="1359"/>
      <c r="O3" s="1363"/>
    </row>
    <row r="4" spans="1:15" ht="16.5" thickBot="1">
      <c r="A4" s="1352" t="s">
        <v>233</v>
      </c>
      <c r="B4" s="1353"/>
      <c r="C4" s="1354"/>
      <c r="D4" s="70" t="s">
        <v>719</v>
      </c>
      <c r="E4" s="250">
        <v>1</v>
      </c>
      <c r="F4" s="6"/>
      <c r="G4" s="1360" t="s">
        <v>233</v>
      </c>
      <c r="H4" s="1361"/>
      <c r="I4" s="1361"/>
      <c r="J4" s="70" t="s">
        <v>719</v>
      </c>
      <c r="K4" s="247">
        <v>1</v>
      </c>
      <c r="L4" s="248">
        <v>2</v>
      </c>
      <c r="M4" s="248">
        <v>3</v>
      </c>
      <c r="N4" s="248">
        <v>4</v>
      </c>
      <c r="O4" s="249">
        <v>5</v>
      </c>
    </row>
    <row r="5" spans="1:15" ht="20.25" customHeight="1">
      <c r="A5" s="1349" t="s">
        <v>732</v>
      </c>
      <c r="B5" s="1350"/>
      <c r="C5" s="1351"/>
      <c r="D5" s="181">
        <v>1</v>
      </c>
      <c r="E5" s="288">
        <v>5982</v>
      </c>
      <c r="F5" s="182"/>
      <c r="G5" s="1369" t="s">
        <v>500</v>
      </c>
      <c r="H5" s="1369"/>
      <c r="I5" s="1369"/>
      <c r="J5" s="181">
        <v>1</v>
      </c>
      <c r="K5" s="56">
        <v>5982</v>
      </c>
      <c r="L5" s="56">
        <v>146</v>
      </c>
      <c r="M5" s="56">
        <v>152</v>
      </c>
      <c r="N5" s="293"/>
      <c r="O5" s="47">
        <v>1</v>
      </c>
    </row>
    <row r="6" spans="1:15" ht="28.5" customHeight="1">
      <c r="A6" s="333" t="s">
        <v>295</v>
      </c>
      <c r="B6" s="334"/>
      <c r="C6" s="335"/>
      <c r="D6" s="183">
        <v>2</v>
      </c>
      <c r="E6" s="289">
        <v>152</v>
      </c>
      <c r="F6" s="6"/>
      <c r="G6" s="1370" t="s">
        <v>218</v>
      </c>
      <c r="H6" s="1371"/>
      <c r="I6" s="1371"/>
      <c r="J6" s="183">
        <v>2</v>
      </c>
      <c r="K6" s="184">
        <v>1328</v>
      </c>
      <c r="L6" s="184">
        <v>24</v>
      </c>
      <c r="M6" s="185">
        <v>69</v>
      </c>
      <c r="N6" s="186"/>
      <c r="O6" s="187"/>
    </row>
    <row r="7" spans="1:15" ht="15.75" customHeight="1">
      <c r="A7" s="1319" t="s">
        <v>549</v>
      </c>
      <c r="B7" s="1320"/>
      <c r="C7" s="1321"/>
      <c r="D7" s="1364">
        <v>3</v>
      </c>
      <c r="E7" s="1385"/>
      <c r="F7" s="6"/>
      <c r="G7" s="1377" t="s">
        <v>656</v>
      </c>
      <c r="H7" s="1375"/>
      <c r="I7" s="1375"/>
      <c r="J7" s="183">
        <v>3</v>
      </c>
      <c r="K7" s="84">
        <v>683</v>
      </c>
      <c r="L7" s="84">
        <v>9</v>
      </c>
      <c r="M7" s="58">
        <v>51</v>
      </c>
      <c r="N7" s="85"/>
      <c r="O7" s="59"/>
    </row>
    <row r="8" spans="1:15" ht="15.75" customHeight="1">
      <c r="A8" s="1322"/>
      <c r="B8" s="1323"/>
      <c r="C8" s="1324"/>
      <c r="D8" s="1364"/>
      <c r="E8" s="1385"/>
      <c r="F8" s="6"/>
      <c r="G8" s="1386" t="s">
        <v>569</v>
      </c>
      <c r="H8" s="1374" t="s">
        <v>422</v>
      </c>
      <c r="I8" s="1375"/>
      <c r="J8" s="183">
        <v>4</v>
      </c>
      <c r="K8" s="184">
        <v>63</v>
      </c>
      <c r="L8" s="84"/>
      <c r="M8" s="58">
        <v>30</v>
      </c>
      <c r="N8" s="85"/>
      <c r="O8" s="59"/>
    </row>
    <row r="9" spans="1:15" ht="15.75" customHeight="1">
      <c r="A9" s="1325"/>
      <c r="B9" s="1326"/>
      <c r="C9" s="1327"/>
      <c r="D9" s="1364"/>
      <c r="E9" s="1385"/>
      <c r="F9" s="6"/>
      <c r="G9" s="1387"/>
      <c r="H9" s="1374" t="s">
        <v>704</v>
      </c>
      <c r="I9" s="1375"/>
      <c r="J9" s="183">
        <v>5</v>
      </c>
      <c r="K9" s="84">
        <v>2</v>
      </c>
      <c r="L9" s="84"/>
      <c r="M9" s="58"/>
      <c r="N9" s="85"/>
      <c r="O9" s="59"/>
    </row>
    <row r="10" spans="1:15" ht="15.75" customHeight="1">
      <c r="A10" s="1328" t="s">
        <v>281</v>
      </c>
      <c r="B10" s="1329"/>
      <c r="C10" s="1316"/>
      <c r="D10" s="1364">
        <v>4</v>
      </c>
      <c r="E10" s="1376"/>
      <c r="F10" s="6"/>
      <c r="G10" s="1387"/>
      <c r="H10" s="1374" t="s">
        <v>501</v>
      </c>
      <c r="I10" s="1375"/>
      <c r="J10" s="183">
        <v>6</v>
      </c>
      <c r="K10" s="184">
        <v>2</v>
      </c>
      <c r="L10" s="84">
        <v>1</v>
      </c>
      <c r="M10" s="58"/>
      <c r="N10" s="85"/>
      <c r="O10" s="59"/>
    </row>
    <row r="11" spans="1:15" ht="15.75" customHeight="1">
      <c r="A11" s="1347"/>
      <c r="B11" s="1348"/>
      <c r="C11" s="1336"/>
      <c r="D11" s="1364"/>
      <c r="E11" s="1376"/>
      <c r="F11" s="6"/>
      <c r="G11" s="1387"/>
      <c r="H11" s="1372" t="s">
        <v>421</v>
      </c>
      <c r="I11" s="1373"/>
      <c r="J11" s="183">
        <v>7</v>
      </c>
      <c r="K11" s="84">
        <v>29</v>
      </c>
      <c r="L11" s="84"/>
      <c r="M11" s="58">
        <v>2</v>
      </c>
      <c r="N11" s="85"/>
      <c r="O11" s="59"/>
    </row>
    <row r="12" spans="1:15" ht="15.75" customHeight="1">
      <c r="A12" s="1330"/>
      <c r="B12" s="1331"/>
      <c r="C12" s="1318"/>
      <c r="D12" s="1364"/>
      <c r="E12" s="1376"/>
      <c r="F12" s="6"/>
      <c r="G12" s="1387"/>
      <c r="H12" s="1374" t="s">
        <v>665</v>
      </c>
      <c r="I12" s="1375"/>
      <c r="J12" s="183">
        <v>8</v>
      </c>
      <c r="K12" s="184">
        <v>44</v>
      </c>
      <c r="L12" s="84">
        <v>1</v>
      </c>
      <c r="M12" s="58">
        <v>7</v>
      </c>
      <c r="N12" s="85"/>
      <c r="O12" s="59"/>
    </row>
    <row r="13" spans="1:15" ht="16.5" customHeight="1">
      <c r="A13" s="1341" t="s">
        <v>282</v>
      </c>
      <c r="B13" s="1342"/>
      <c r="C13" s="1343"/>
      <c r="D13" s="1364">
        <v>5</v>
      </c>
      <c r="E13" s="1376">
        <v>217</v>
      </c>
      <c r="F13" s="6"/>
      <c r="G13" s="1387"/>
      <c r="H13" s="417" t="s">
        <v>607</v>
      </c>
      <c r="I13" s="416" t="s">
        <v>631</v>
      </c>
      <c r="J13" s="183">
        <v>9</v>
      </c>
      <c r="K13" s="84"/>
      <c r="L13" s="84"/>
      <c r="M13" s="58"/>
      <c r="N13" s="85"/>
      <c r="O13" s="59"/>
    </row>
    <row r="14" spans="1:15" ht="15.75" customHeight="1">
      <c r="A14" s="1344"/>
      <c r="B14" s="1345"/>
      <c r="C14" s="1346"/>
      <c r="D14" s="1364"/>
      <c r="E14" s="1376"/>
      <c r="F14" s="6"/>
      <c r="G14" s="1388"/>
      <c r="H14" s="1374" t="s">
        <v>272</v>
      </c>
      <c r="I14" s="1375"/>
      <c r="J14" s="183">
        <v>10</v>
      </c>
      <c r="K14" s="184">
        <v>44</v>
      </c>
      <c r="L14" s="84">
        <v>1</v>
      </c>
      <c r="M14" s="58">
        <v>1</v>
      </c>
      <c r="N14" s="85"/>
      <c r="O14" s="59"/>
    </row>
    <row r="15" spans="1:15" ht="15.75" customHeight="1">
      <c r="A15" s="1328" t="s">
        <v>318</v>
      </c>
      <c r="B15" s="1329"/>
      <c r="C15" s="1316"/>
      <c r="D15" s="1379">
        <v>6</v>
      </c>
      <c r="E15" s="1376">
        <v>5371</v>
      </c>
      <c r="F15" s="6"/>
      <c r="G15" s="1377" t="s">
        <v>75</v>
      </c>
      <c r="H15" s="1375"/>
      <c r="I15" s="1375"/>
      <c r="J15" s="183">
        <v>11</v>
      </c>
      <c r="K15" s="84">
        <v>121</v>
      </c>
      <c r="L15" s="84">
        <v>11</v>
      </c>
      <c r="M15" s="58">
        <v>3</v>
      </c>
      <c r="N15" s="85"/>
      <c r="O15" s="59"/>
    </row>
    <row r="16" spans="1:15" ht="15.75" customHeight="1">
      <c r="A16" s="1330"/>
      <c r="B16" s="1331"/>
      <c r="C16" s="1318"/>
      <c r="D16" s="1380"/>
      <c r="E16" s="1376"/>
      <c r="F16" s="6"/>
      <c r="G16" s="1389" t="s">
        <v>569</v>
      </c>
      <c r="H16" s="1374" t="s">
        <v>575</v>
      </c>
      <c r="I16" s="1375"/>
      <c r="J16" s="183">
        <v>12</v>
      </c>
      <c r="K16" s="184">
        <v>7</v>
      </c>
      <c r="L16" s="84"/>
      <c r="M16" s="58">
        <v>3</v>
      </c>
      <c r="N16" s="85"/>
      <c r="O16" s="59"/>
    </row>
    <row r="17" spans="1:15" ht="14.25" customHeight="1">
      <c r="A17" s="1304" t="s">
        <v>607</v>
      </c>
      <c r="B17" s="1315" t="s">
        <v>136</v>
      </c>
      <c r="C17" s="1316"/>
      <c r="D17" s="1364">
        <v>7</v>
      </c>
      <c r="E17" s="1376">
        <v>22</v>
      </c>
      <c r="F17" s="6"/>
      <c r="G17" s="1390"/>
      <c r="H17" s="1374" t="s">
        <v>319</v>
      </c>
      <c r="I17" s="1375"/>
      <c r="J17" s="183">
        <v>13</v>
      </c>
      <c r="K17" s="84">
        <v>26</v>
      </c>
      <c r="L17" s="84">
        <v>4</v>
      </c>
      <c r="M17" s="58"/>
      <c r="N17" s="85"/>
      <c r="O17" s="59"/>
    </row>
    <row r="18" spans="1:15" ht="14.25" customHeight="1">
      <c r="A18" s="1340"/>
      <c r="B18" s="1335"/>
      <c r="C18" s="1336"/>
      <c r="D18" s="1364"/>
      <c r="E18" s="1376"/>
      <c r="F18" s="6"/>
      <c r="G18" s="1390"/>
      <c r="H18" s="1394" t="s">
        <v>387</v>
      </c>
      <c r="I18" s="1044"/>
      <c r="J18" s="183">
        <v>14</v>
      </c>
      <c r="K18" s="184"/>
      <c r="L18" s="84"/>
      <c r="M18" s="58"/>
      <c r="N18" s="85"/>
      <c r="O18" s="59"/>
    </row>
    <row r="19" spans="1:15" ht="13.5" customHeight="1">
      <c r="A19" s="1305"/>
      <c r="B19" s="1317"/>
      <c r="C19" s="1318"/>
      <c r="D19" s="1364"/>
      <c r="E19" s="1376"/>
      <c r="F19" s="6"/>
      <c r="G19" s="1377" t="s">
        <v>239</v>
      </c>
      <c r="H19" s="1375"/>
      <c r="I19" s="1378"/>
      <c r="J19" s="183">
        <v>15</v>
      </c>
      <c r="K19" s="84">
        <v>23</v>
      </c>
      <c r="L19" s="84">
        <v>1</v>
      </c>
      <c r="M19" s="58">
        <v>1</v>
      </c>
      <c r="N19" s="85"/>
      <c r="O19" s="59"/>
    </row>
    <row r="20" spans="1:15" ht="15.75" customHeight="1">
      <c r="A20" s="1332" t="s">
        <v>638</v>
      </c>
      <c r="B20" s="1333"/>
      <c r="C20" s="1334"/>
      <c r="D20" s="77">
        <v>8</v>
      </c>
      <c r="E20" s="330">
        <v>116</v>
      </c>
      <c r="F20" s="6"/>
      <c r="G20" s="1391" t="s">
        <v>320</v>
      </c>
      <c r="H20" s="1392"/>
      <c r="I20" s="1393"/>
      <c r="J20" s="183">
        <v>16</v>
      </c>
      <c r="K20" s="184">
        <v>1</v>
      </c>
      <c r="L20" s="188"/>
      <c r="M20" s="188"/>
      <c r="N20" s="188"/>
      <c r="O20" s="189"/>
    </row>
    <row r="21" spans="1:15" ht="17.25" customHeight="1">
      <c r="A21" s="1337" t="s">
        <v>322</v>
      </c>
      <c r="B21" s="1338"/>
      <c r="C21" s="1339"/>
      <c r="D21" s="77">
        <v>9</v>
      </c>
      <c r="E21" s="336">
        <v>11686</v>
      </c>
      <c r="F21" s="6"/>
      <c r="G21" s="1398" t="s">
        <v>321</v>
      </c>
      <c r="H21" s="1399"/>
      <c r="I21" s="1399"/>
      <c r="J21" s="183">
        <v>17</v>
      </c>
      <c r="K21" s="84">
        <v>2959</v>
      </c>
      <c r="L21" s="84">
        <v>91</v>
      </c>
      <c r="M21" s="58">
        <v>36</v>
      </c>
      <c r="N21" s="85"/>
      <c r="O21" s="59">
        <v>1</v>
      </c>
    </row>
    <row r="22" spans="1:15" ht="15.75" customHeight="1">
      <c r="A22" s="1328" t="s">
        <v>343</v>
      </c>
      <c r="B22" s="1329"/>
      <c r="C22" s="1316"/>
      <c r="D22" s="1379">
        <v>10</v>
      </c>
      <c r="E22" s="1376">
        <v>3618</v>
      </c>
      <c r="F22" s="6"/>
      <c r="G22" s="1386" t="s">
        <v>607</v>
      </c>
      <c r="H22" s="1395" t="s">
        <v>376</v>
      </c>
      <c r="I22" s="416" t="s">
        <v>440</v>
      </c>
      <c r="J22" s="183">
        <v>18</v>
      </c>
      <c r="K22" s="184">
        <v>135</v>
      </c>
      <c r="L22" s="84">
        <v>4</v>
      </c>
      <c r="M22" s="58"/>
      <c r="N22" s="85"/>
      <c r="O22" s="59"/>
    </row>
    <row r="23" spans="1:15" ht="15.75" customHeight="1">
      <c r="A23" s="1330"/>
      <c r="B23" s="1331"/>
      <c r="C23" s="1318"/>
      <c r="D23" s="1380"/>
      <c r="E23" s="1376"/>
      <c r="F23" s="6"/>
      <c r="G23" s="1400"/>
      <c r="H23" s="1396"/>
      <c r="I23" s="416" t="s">
        <v>491</v>
      </c>
      <c r="J23" s="183">
        <v>19</v>
      </c>
      <c r="K23" s="84">
        <v>1522</v>
      </c>
      <c r="L23" s="84">
        <v>71</v>
      </c>
      <c r="M23" s="58">
        <v>32</v>
      </c>
      <c r="N23" s="85"/>
      <c r="O23" s="59">
        <v>1</v>
      </c>
    </row>
    <row r="24" spans="1:15" ht="15.75" customHeight="1">
      <c r="A24" s="1304" t="s">
        <v>607</v>
      </c>
      <c r="B24" s="1315" t="s">
        <v>136</v>
      </c>
      <c r="C24" s="1316"/>
      <c r="D24" s="1364">
        <v>11</v>
      </c>
      <c r="E24" s="1376"/>
      <c r="F24" s="6"/>
      <c r="G24" s="1400"/>
      <c r="H24" s="1396"/>
      <c r="I24" s="416" t="s">
        <v>177</v>
      </c>
      <c r="J24" s="183">
        <v>20</v>
      </c>
      <c r="K24" s="184">
        <v>24</v>
      </c>
      <c r="L24" s="84"/>
      <c r="M24" s="58"/>
      <c r="N24" s="85"/>
      <c r="O24" s="59"/>
    </row>
    <row r="25" spans="1:15" ht="15.75" customHeight="1">
      <c r="A25" s="1305"/>
      <c r="B25" s="1317"/>
      <c r="C25" s="1318"/>
      <c r="D25" s="1364"/>
      <c r="E25" s="1376"/>
      <c r="F25" s="6"/>
      <c r="G25" s="1400"/>
      <c r="H25" s="1397"/>
      <c r="I25" s="416" t="s">
        <v>284</v>
      </c>
      <c r="J25" s="183">
        <v>21</v>
      </c>
      <c r="K25" s="84">
        <v>11</v>
      </c>
      <c r="L25" s="84">
        <v>1</v>
      </c>
      <c r="M25" s="58"/>
      <c r="N25" s="85"/>
      <c r="O25" s="59"/>
    </row>
    <row r="26" spans="1:15" ht="25.5" customHeight="1">
      <c r="A26" s="1319" t="s">
        <v>514</v>
      </c>
      <c r="B26" s="1320"/>
      <c r="C26" s="1321"/>
      <c r="D26" s="1402">
        <v>12</v>
      </c>
      <c r="E26" s="1405"/>
      <c r="F26" s="6"/>
      <c r="G26" s="1401"/>
      <c r="H26" s="1374" t="s">
        <v>377</v>
      </c>
      <c r="I26" s="1375"/>
      <c r="J26" s="183">
        <v>22</v>
      </c>
      <c r="K26" s="184">
        <v>13</v>
      </c>
      <c r="L26" s="84"/>
      <c r="M26" s="58"/>
      <c r="N26" s="85"/>
      <c r="O26" s="59"/>
    </row>
    <row r="27" spans="1:15" ht="15.75" customHeight="1">
      <c r="A27" s="1322"/>
      <c r="B27" s="1323"/>
      <c r="C27" s="1324"/>
      <c r="D27" s="1403"/>
      <c r="E27" s="1406"/>
      <c r="F27" s="6"/>
      <c r="G27" s="1377" t="s">
        <v>537</v>
      </c>
      <c r="H27" s="1375"/>
      <c r="I27" s="1375"/>
      <c r="J27" s="183">
        <v>23</v>
      </c>
      <c r="K27" s="84">
        <v>6</v>
      </c>
      <c r="L27" s="84"/>
      <c r="M27" s="58"/>
      <c r="N27" s="85"/>
      <c r="O27" s="59"/>
    </row>
    <row r="28" spans="1:15" ht="15.75" customHeight="1">
      <c r="A28" s="1325"/>
      <c r="B28" s="1326"/>
      <c r="C28" s="1327"/>
      <c r="D28" s="1404"/>
      <c r="E28" s="1407"/>
      <c r="F28" s="6"/>
      <c r="G28" s="1408" t="s">
        <v>344</v>
      </c>
      <c r="H28" s="1409"/>
      <c r="I28" s="416" t="s">
        <v>414</v>
      </c>
      <c r="J28" s="183">
        <v>24</v>
      </c>
      <c r="K28" s="184">
        <v>1</v>
      </c>
      <c r="L28" s="84"/>
      <c r="M28" s="58"/>
      <c r="N28" s="85"/>
      <c r="O28" s="59"/>
    </row>
    <row r="29" spans="1:15" ht="15.75" customHeight="1">
      <c r="A29" s="1304" t="s">
        <v>607</v>
      </c>
      <c r="B29" s="1315" t="s">
        <v>136</v>
      </c>
      <c r="C29" s="1316"/>
      <c r="D29" s="1364">
        <v>13</v>
      </c>
      <c r="E29" s="1385"/>
      <c r="F29" s="6"/>
      <c r="G29" s="1410"/>
      <c r="H29" s="1411"/>
      <c r="I29" s="416" t="s">
        <v>722</v>
      </c>
      <c r="J29" s="183">
        <v>25</v>
      </c>
      <c r="K29" s="84"/>
      <c r="L29" s="84"/>
      <c r="M29" s="58"/>
      <c r="N29" s="85"/>
      <c r="O29" s="59"/>
    </row>
    <row r="30" spans="1:15" ht="15.75" customHeight="1">
      <c r="A30" s="1305"/>
      <c r="B30" s="1317"/>
      <c r="C30" s="1318"/>
      <c r="D30" s="1364"/>
      <c r="E30" s="1385"/>
      <c r="F30" s="6"/>
      <c r="G30" s="1412"/>
      <c r="H30" s="1413"/>
      <c r="I30" s="416" t="s">
        <v>451</v>
      </c>
      <c r="J30" s="183">
        <v>26</v>
      </c>
      <c r="K30" s="184"/>
      <c r="L30" s="84"/>
      <c r="M30" s="58"/>
      <c r="N30" s="85"/>
      <c r="O30" s="59"/>
    </row>
    <row r="31" spans="1:15" ht="30" customHeight="1">
      <c r="A31" s="1308" t="s">
        <v>721</v>
      </c>
      <c r="B31" s="1309"/>
      <c r="C31" s="1307"/>
      <c r="D31" s="190">
        <v>14</v>
      </c>
      <c r="E31" s="290">
        <v>180</v>
      </c>
      <c r="F31" s="6"/>
      <c r="G31" s="1377" t="s">
        <v>606</v>
      </c>
      <c r="H31" s="1375"/>
      <c r="I31" s="1375"/>
      <c r="J31" s="183">
        <v>27</v>
      </c>
      <c r="K31" s="84"/>
      <c r="L31" s="84"/>
      <c r="M31" s="58"/>
      <c r="N31" s="85"/>
      <c r="O31" s="59"/>
    </row>
    <row r="32" spans="1:15" ht="15.75" customHeight="1">
      <c r="A32" s="1295" t="s">
        <v>729</v>
      </c>
      <c r="B32" s="1296"/>
      <c r="C32" s="1297"/>
      <c r="D32" s="1414">
        <v>15</v>
      </c>
      <c r="E32" s="1385">
        <v>3055</v>
      </c>
      <c r="F32" s="6"/>
      <c r="G32" s="1377" t="s">
        <v>700</v>
      </c>
      <c r="H32" s="1375"/>
      <c r="I32" s="1375"/>
      <c r="J32" s="183">
        <v>28</v>
      </c>
      <c r="K32" s="184">
        <v>17</v>
      </c>
      <c r="L32" s="84"/>
      <c r="M32" s="58"/>
      <c r="N32" s="85"/>
      <c r="O32" s="59"/>
    </row>
    <row r="33" spans="1:15" ht="26.25" customHeight="1">
      <c r="A33" s="1298"/>
      <c r="B33" s="1299"/>
      <c r="C33" s="1300"/>
      <c r="D33" s="1414"/>
      <c r="E33" s="1385"/>
      <c r="F33" s="6"/>
      <c r="G33" s="1377" t="s">
        <v>39</v>
      </c>
      <c r="H33" s="1375"/>
      <c r="I33" s="1375"/>
      <c r="J33" s="183">
        <v>29</v>
      </c>
      <c r="K33" s="84">
        <v>141</v>
      </c>
      <c r="L33" s="84">
        <v>6</v>
      </c>
      <c r="M33" s="58"/>
      <c r="N33" s="85"/>
      <c r="O33" s="59"/>
    </row>
    <row r="34" spans="1:15" ht="26.25" customHeight="1">
      <c r="A34" s="1312" t="s">
        <v>155</v>
      </c>
      <c r="B34" s="1310" t="s">
        <v>310</v>
      </c>
      <c r="C34" s="1311"/>
      <c r="D34" s="190">
        <v>16</v>
      </c>
      <c r="E34" s="290">
        <v>501</v>
      </c>
      <c r="F34" s="6"/>
      <c r="G34" s="1377" t="s">
        <v>109</v>
      </c>
      <c r="H34" s="1375"/>
      <c r="I34" s="1375"/>
      <c r="J34" s="183">
        <v>30</v>
      </c>
      <c r="K34" s="184">
        <v>359</v>
      </c>
      <c r="L34" s="84">
        <v>5</v>
      </c>
      <c r="M34" s="58">
        <v>34</v>
      </c>
      <c r="N34" s="85"/>
      <c r="O34" s="59"/>
    </row>
    <row r="35" spans="1:15" ht="16.5" customHeight="1">
      <c r="A35" s="1313"/>
      <c r="B35" s="471" t="s">
        <v>563</v>
      </c>
      <c r="C35" s="472" t="s">
        <v>311</v>
      </c>
      <c r="D35" s="190">
        <v>17</v>
      </c>
      <c r="E35" s="290">
        <v>15</v>
      </c>
      <c r="F35" s="6"/>
      <c r="G35" s="1386" t="s">
        <v>40</v>
      </c>
      <c r="H35" s="1374" t="s">
        <v>353</v>
      </c>
      <c r="I35" s="1375"/>
      <c r="J35" s="183">
        <v>31</v>
      </c>
      <c r="K35" s="84">
        <v>43</v>
      </c>
      <c r="L35" s="84">
        <v>1</v>
      </c>
      <c r="M35" s="58"/>
      <c r="N35" s="85"/>
      <c r="O35" s="59"/>
    </row>
    <row r="36" spans="1:15" ht="32.25" customHeight="1">
      <c r="A36" s="1312" t="s">
        <v>156</v>
      </c>
      <c r="B36" s="1306" t="s">
        <v>312</v>
      </c>
      <c r="C36" s="1307"/>
      <c r="D36" s="190">
        <v>18</v>
      </c>
      <c r="E36" s="290">
        <v>54</v>
      </c>
      <c r="F36" s="6"/>
      <c r="G36" s="1388"/>
      <c r="H36" s="1374" t="s">
        <v>380</v>
      </c>
      <c r="I36" s="1375"/>
      <c r="J36" s="183">
        <v>32</v>
      </c>
      <c r="K36" s="184">
        <v>26</v>
      </c>
      <c r="L36" s="84"/>
      <c r="M36" s="58"/>
      <c r="N36" s="85"/>
      <c r="O36" s="59"/>
    </row>
    <row r="37" spans="1:15" ht="15.75" customHeight="1">
      <c r="A37" s="1314"/>
      <c r="B37" s="471" t="s">
        <v>563</v>
      </c>
      <c r="C37" s="472" t="s">
        <v>311</v>
      </c>
      <c r="D37" s="74">
        <v>19</v>
      </c>
      <c r="E37" s="289"/>
      <c r="F37" s="6"/>
      <c r="G37" s="1377" t="s">
        <v>684</v>
      </c>
      <c r="H37" s="1375"/>
      <c r="I37" s="1375"/>
      <c r="J37" s="183">
        <v>33</v>
      </c>
      <c r="K37" s="84">
        <v>219</v>
      </c>
      <c r="L37" s="84">
        <v>10</v>
      </c>
      <c r="M37" s="58">
        <v>2</v>
      </c>
      <c r="N37" s="85"/>
      <c r="O37" s="59"/>
    </row>
    <row r="38" spans="1:15" ht="29.25" customHeight="1">
      <c r="A38" s="1295" t="s">
        <v>515</v>
      </c>
      <c r="B38" s="1296"/>
      <c r="C38" s="1297"/>
      <c r="D38" s="1364">
        <v>20</v>
      </c>
      <c r="E38" s="1376">
        <v>15</v>
      </c>
      <c r="F38" s="6"/>
      <c r="G38" s="1377" t="s">
        <v>20</v>
      </c>
      <c r="H38" s="1375"/>
      <c r="I38" s="1375"/>
      <c r="J38" s="183">
        <v>34</v>
      </c>
      <c r="K38" s="184">
        <v>3</v>
      </c>
      <c r="L38" s="84"/>
      <c r="M38" s="58"/>
      <c r="N38" s="85"/>
      <c r="O38" s="59"/>
    </row>
    <row r="39" spans="1:15" ht="25.5" customHeight="1">
      <c r="A39" s="1298"/>
      <c r="B39" s="1299"/>
      <c r="C39" s="1300"/>
      <c r="D39" s="1364"/>
      <c r="E39" s="1376"/>
      <c r="F39" s="6"/>
      <c r="G39" s="1377" t="s">
        <v>502</v>
      </c>
      <c r="H39" s="1375"/>
      <c r="I39" s="1375"/>
      <c r="J39" s="183">
        <v>35</v>
      </c>
      <c r="K39" s="84">
        <v>52</v>
      </c>
      <c r="L39" s="84">
        <v>3</v>
      </c>
      <c r="M39" s="58"/>
      <c r="N39" s="85"/>
      <c r="O39" s="59"/>
    </row>
    <row r="40" spans="1:15" ht="25.5" customHeight="1">
      <c r="A40" s="1304" t="s">
        <v>712</v>
      </c>
      <c r="B40" s="1306" t="s">
        <v>313</v>
      </c>
      <c r="C40" s="1307"/>
      <c r="D40" s="77">
        <v>21</v>
      </c>
      <c r="E40" s="330"/>
      <c r="F40" s="6"/>
      <c r="G40" s="1377" t="s">
        <v>735</v>
      </c>
      <c r="H40" s="1375"/>
      <c r="I40" s="1375"/>
      <c r="J40" s="183">
        <v>36</v>
      </c>
      <c r="K40" s="184">
        <v>56</v>
      </c>
      <c r="L40" s="84"/>
      <c r="M40" s="58">
        <v>2</v>
      </c>
      <c r="N40" s="85"/>
      <c r="O40" s="59"/>
    </row>
    <row r="41" spans="1:15" ht="46.5" customHeight="1">
      <c r="A41" s="1305"/>
      <c r="B41" s="331" t="s">
        <v>563</v>
      </c>
      <c r="C41" s="332" t="s">
        <v>314</v>
      </c>
      <c r="D41" s="77">
        <v>22</v>
      </c>
      <c r="E41" s="330"/>
      <c r="F41" s="6"/>
      <c r="G41" s="1386" t="s">
        <v>607</v>
      </c>
      <c r="H41" s="1374" t="s">
        <v>345</v>
      </c>
      <c r="I41" s="1375"/>
      <c r="J41" s="183">
        <v>37</v>
      </c>
      <c r="K41" s="84"/>
      <c r="L41" s="84"/>
      <c r="M41" s="58"/>
      <c r="N41" s="58"/>
      <c r="O41" s="59"/>
    </row>
    <row r="42" spans="1:15" ht="27.75" customHeight="1" thickBot="1">
      <c r="A42" s="1301" t="s">
        <v>513</v>
      </c>
      <c r="B42" s="1302"/>
      <c r="C42" s="1303"/>
      <c r="D42" s="77">
        <v>23</v>
      </c>
      <c r="E42" s="291">
        <v>156</v>
      </c>
      <c r="F42" s="6"/>
      <c r="G42" s="1415"/>
      <c r="H42" s="418" t="s">
        <v>563</v>
      </c>
      <c r="I42" s="419" t="s">
        <v>205</v>
      </c>
      <c r="J42" s="191">
        <v>38</v>
      </c>
      <c r="K42" s="86"/>
      <c r="L42" s="86"/>
      <c r="M42" s="60"/>
      <c r="N42" s="60"/>
      <c r="O42" s="61"/>
    </row>
    <row r="43" spans="1:15" ht="16.5" thickBot="1">
      <c r="A43" s="902" t="s">
        <v>291</v>
      </c>
      <c r="B43" s="903"/>
      <c r="C43" s="904"/>
      <c r="D43" s="70">
        <v>24</v>
      </c>
      <c r="E43" s="366">
        <f>SUM(E5:E42)</f>
        <v>31140</v>
      </c>
      <c r="F43" s="7"/>
      <c r="G43" s="902" t="s">
        <v>291</v>
      </c>
      <c r="H43" s="903"/>
      <c r="I43" s="903"/>
      <c r="J43" s="192">
        <v>39</v>
      </c>
      <c r="K43" s="251">
        <f>SUM(K5:K42)</f>
        <v>13942</v>
      </c>
      <c r="L43" s="62">
        <f>SUM(L5:L42)</f>
        <v>390</v>
      </c>
      <c r="M43" s="62">
        <f>SUM(M5:M42)</f>
        <v>425</v>
      </c>
      <c r="N43" s="62">
        <f>SUM(N5:N42)</f>
        <v>0</v>
      </c>
      <c r="O43" s="63">
        <f>SUM(O5:O42)</f>
        <v>3</v>
      </c>
    </row>
    <row r="44" ht="16.5" customHeight="1"/>
    <row r="45" ht="15.75" customHeight="1"/>
  </sheetData>
  <sheetProtection sheet="1" objects="1" scenarios="1"/>
  <mergeCells count="99">
    <mergeCell ref="G28:H30"/>
    <mergeCell ref="D32:D33"/>
    <mergeCell ref="G41:G42"/>
    <mergeCell ref="H41:I41"/>
    <mergeCell ref="D38:D39"/>
    <mergeCell ref="E38:E39"/>
    <mergeCell ref="G38:I38"/>
    <mergeCell ref="D24:D25"/>
    <mergeCell ref="E32:E33"/>
    <mergeCell ref="G35:G36"/>
    <mergeCell ref="H36:I36"/>
    <mergeCell ref="G33:I33"/>
    <mergeCell ref="H35:I35"/>
    <mergeCell ref="G34:I34"/>
    <mergeCell ref="G32:I32"/>
    <mergeCell ref="E29:E30"/>
    <mergeCell ref="D29:D30"/>
    <mergeCell ref="G21:I21"/>
    <mergeCell ref="G31:I31"/>
    <mergeCell ref="G22:G26"/>
    <mergeCell ref="D22:D23"/>
    <mergeCell ref="E22:E23"/>
    <mergeCell ref="E24:E25"/>
    <mergeCell ref="H26:I26"/>
    <mergeCell ref="G27:I27"/>
    <mergeCell ref="D26:D28"/>
    <mergeCell ref="E26:E28"/>
    <mergeCell ref="G43:I43"/>
    <mergeCell ref="H17:I17"/>
    <mergeCell ref="G16:G18"/>
    <mergeCell ref="G20:I20"/>
    <mergeCell ref="G40:I40"/>
    <mergeCell ref="G37:I37"/>
    <mergeCell ref="H18:I18"/>
    <mergeCell ref="H22:H25"/>
    <mergeCell ref="H16:I16"/>
    <mergeCell ref="G39:I39"/>
    <mergeCell ref="H8:I8"/>
    <mergeCell ref="D2:D3"/>
    <mergeCell ref="E2:E3"/>
    <mergeCell ref="G2:I2"/>
    <mergeCell ref="G3:I3"/>
    <mergeCell ref="D7:D9"/>
    <mergeCell ref="E7:E9"/>
    <mergeCell ref="G7:I7"/>
    <mergeCell ref="G8:G14"/>
    <mergeCell ref="D10:D12"/>
    <mergeCell ref="D17:D19"/>
    <mergeCell ref="G15:I15"/>
    <mergeCell ref="E17:E19"/>
    <mergeCell ref="G19:I19"/>
    <mergeCell ref="D15:D16"/>
    <mergeCell ref="H10:I10"/>
    <mergeCell ref="E13:E14"/>
    <mergeCell ref="H14:I14"/>
    <mergeCell ref="E15:E16"/>
    <mergeCell ref="E10:E12"/>
    <mergeCell ref="H12:I12"/>
    <mergeCell ref="O2:O3"/>
    <mergeCell ref="N2:N3"/>
    <mergeCell ref="L2:L3"/>
    <mergeCell ref="D13:D14"/>
    <mergeCell ref="J2:J3"/>
    <mergeCell ref="K2:K3"/>
    <mergeCell ref="G5:I5"/>
    <mergeCell ref="G6:I6"/>
    <mergeCell ref="H11:I11"/>
    <mergeCell ref="H9:I9"/>
    <mergeCell ref="A4:C4"/>
    <mergeCell ref="A3:C3"/>
    <mergeCell ref="A2:C2"/>
    <mergeCell ref="M2:M3"/>
    <mergeCell ref="G4:I4"/>
    <mergeCell ref="A13:C14"/>
    <mergeCell ref="A10:C12"/>
    <mergeCell ref="A7:C9"/>
    <mergeCell ref="A5:C5"/>
    <mergeCell ref="A20:C20"/>
    <mergeCell ref="B17:C19"/>
    <mergeCell ref="A15:C16"/>
    <mergeCell ref="A21:C21"/>
    <mergeCell ref="A17:A19"/>
    <mergeCell ref="B29:C30"/>
    <mergeCell ref="A26:C28"/>
    <mergeCell ref="B24:C25"/>
    <mergeCell ref="A22:C23"/>
    <mergeCell ref="A24:A25"/>
    <mergeCell ref="A29:A30"/>
    <mergeCell ref="A32:C33"/>
    <mergeCell ref="A31:C31"/>
    <mergeCell ref="B34:C34"/>
    <mergeCell ref="B36:C36"/>
    <mergeCell ref="A34:A35"/>
    <mergeCell ref="A36:A37"/>
    <mergeCell ref="A38:C39"/>
    <mergeCell ref="A43:C43"/>
    <mergeCell ref="A42:C42"/>
    <mergeCell ref="A40:A41"/>
    <mergeCell ref="B40:C40"/>
  </mergeCells>
  <conditionalFormatting sqref="E11">
    <cfRule type="cellIs" priority="1" dxfId="0" operator="greaterThan" stopIfTrue="1">
      <formula>$E$5</formula>
    </cfRule>
  </conditionalFormatting>
  <dataValidations count="1">
    <dataValidation type="whole" operator="notBetween" allowBlank="1" showInputMessage="1" showErrorMessage="1" sqref="E5:E42 K5:O43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8">
    <pageSetUpPr fitToPage="1"/>
  </sheetPr>
  <dimension ref="A1:L48"/>
  <sheetViews>
    <sheetView showZeros="0" workbookViewId="0" topLeftCell="A16">
      <selection activeCell="M41" sqref="M41"/>
    </sheetView>
  </sheetViews>
  <sheetFormatPr defaultColWidth="8.796875" defaultRowHeight="15"/>
  <cols>
    <col min="1" max="1" width="7.19921875" style="8" customWidth="1"/>
    <col min="2" max="2" width="7.09765625" style="8" customWidth="1"/>
    <col min="3" max="3" width="20.8984375" style="8" customWidth="1"/>
    <col min="4" max="4" width="3.59765625" style="8" customWidth="1"/>
    <col min="5" max="5" width="9.3984375" style="8" bestFit="1" customWidth="1"/>
    <col min="6" max="6" width="1.203125" style="8" customWidth="1"/>
    <col min="7" max="7" width="7.59765625" style="8" customWidth="1"/>
    <col min="8" max="8" width="20.5" style="8" customWidth="1"/>
    <col min="9" max="9" width="3.8984375" style="8" customWidth="1"/>
    <col min="10" max="11" width="8.59765625" style="8" customWidth="1"/>
    <col min="12" max="12" width="7.09765625" style="8" customWidth="1"/>
    <col min="13" max="16384" width="9" style="8" customWidth="1"/>
  </cols>
  <sheetData>
    <row r="1" spans="1:12" ht="19.5" thickBot="1">
      <c r="A1" s="19" t="s">
        <v>517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39.75" customHeight="1" thickBot="1">
      <c r="A2" s="1023" t="s">
        <v>294</v>
      </c>
      <c r="B2" s="1024"/>
      <c r="C2" s="1024"/>
      <c r="D2" s="1024"/>
      <c r="E2" s="1024"/>
      <c r="F2" s="1024"/>
      <c r="G2" s="1024"/>
      <c r="H2" s="1024"/>
      <c r="I2" s="227" t="s">
        <v>176</v>
      </c>
      <c r="J2" s="1105" t="s">
        <v>679</v>
      </c>
      <c r="K2" s="1443"/>
      <c r="L2" s="1104"/>
    </row>
    <row r="3" spans="1:12" ht="16.5" customHeight="1" thickBot="1">
      <c r="A3" s="1440" t="s">
        <v>233</v>
      </c>
      <c r="B3" s="1441"/>
      <c r="C3" s="1441"/>
      <c r="D3" s="1441"/>
      <c r="E3" s="1441"/>
      <c r="F3" s="1441"/>
      <c r="G3" s="1441"/>
      <c r="H3" s="1441"/>
      <c r="I3" s="197" t="s">
        <v>719</v>
      </c>
      <c r="J3" s="1440">
        <v>1</v>
      </c>
      <c r="K3" s="1441"/>
      <c r="L3" s="1442"/>
    </row>
    <row r="4" spans="1:12" ht="18" customHeight="1">
      <c r="A4" s="1137" t="s">
        <v>357</v>
      </c>
      <c r="B4" s="1138"/>
      <c r="C4" s="1138"/>
      <c r="D4" s="1138"/>
      <c r="E4" s="1138"/>
      <c r="F4" s="1138"/>
      <c r="G4" s="1138"/>
      <c r="H4" s="1139"/>
      <c r="I4" s="228">
        <v>1</v>
      </c>
      <c r="J4" s="1436">
        <v>145</v>
      </c>
      <c r="K4" s="1437"/>
      <c r="L4" s="1438"/>
    </row>
    <row r="5" spans="1:12" ht="18" customHeight="1">
      <c r="A5" s="1112" t="s">
        <v>674</v>
      </c>
      <c r="B5" s="1113"/>
      <c r="C5" s="1113"/>
      <c r="D5" s="1113"/>
      <c r="E5" s="1113"/>
      <c r="F5" s="1113"/>
      <c r="G5" s="1113"/>
      <c r="H5" s="829"/>
      <c r="I5" s="115">
        <v>2</v>
      </c>
      <c r="J5" s="1423">
        <v>1226</v>
      </c>
      <c r="K5" s="1424"/>
      <c r="L5" s="1425"/>
    </row>
    <row r="6" spans="1:12" ht="18" customHeight="1">
      <c r="A6" s="1083" t="s">
        <v>563</v>
      </c>
      <c r="B6" s="1113" t="s">
        <v>110</v>
      </c>
      <c r="C6" s="1113"/>
      <c r="D6" s="1113"/>
      <c r="E6" s="1113"/>
      <c r="F6" s="1113"/>
      <c r="G6" s="1113"/>
      <c r="H6" s="1114"/>
      <c r="I6" s="115">
        <v>3</v>
      </c>
      <c r="J6" s="1423">
        <v>318</v>
      </c>
      <c r="K6" s="1424"/>
      <c r="L6" s="1425"/>
    </row>
    <row r="7" spans="1:12" ht="18" customHeight="1">
      <c r="A7" s="1083"/>
      <c r="B7" s="1439" t="s">
        <v>607</v>
      </c>
      <c r="C7" s="1418" t="s">
        <v>496</v>
      </c>
      <c r="D7" s="1418"/>
      <c r="E7" s="1418"/>
      <c r="F7" s="1418"/>
      <c r="G7" s="1418"/>
      <c r="H7" s="1419"/>
      <c r="I7" s="115">
        <v>4</v>
      </c>
      <c r="J7" s="1423">
        <v>21</v>
      </c>
      <c r="K7" s="1424"/>
      <c r="L7" s="1425"/>
    </row>
    <row r="8" spans="1:12" ht="18" customHeight="1">
      <c r="A8" s="1083"/>
      <c r="B8" s="1439"/>
      <c r="C8" s="1113" t="s">
        <v>271</v>
      </c>
      <c r="D8" s="1113"/>
      <c r="E8" s="1113"/>
      <c r="F8" s="1113"/>
      <c r="G8" s="1113"/>
      <c r="H8" s="1114"/>
      <c r="I8" s="115">
        <v>5</v>
      </c>
      <c r="J8" s="1423">
        <v>278</v>
      </c>
      <c r="K8" s="1424"/>
      <c r="L8" s="1425"/>
    </row>
    <row r="9" spans="1:12" ht="18" customHeight="1">
      <c r="A9" s="1083"/>
      <c r="B9" s="1113" t="s">
        <v>658</v>
      </c>
      <c r="C9" s="1113"/>
      <c r="D9" s="1113"/>
      <c r="E9" s="1113"/>
      <c r="F9" s="1113"/>
      <c r="G9" s="1113"/>
      <c r="H9" s="1114"/>
      <c r="I9" s="115">
        <v>6</v>
      </c>
      <c r="J9" s="1423">
        <v>212</v>
      </c>
      <c r="K9" s="1424"/>
      <c r="L9" s="1425"/>
    </row>
    <row r="10" spans="1:12" ht="18" customHeight="1">
      <c r="A10" s="1083"/>
      <c r="B10" s="1439" t="s">
        <v>607</v>
      </c>
      <c r="C10" s="1418" t="s">
        <v>3</v>
      </c>
      <c r="D10" s="1418"/>
      <c r="E10" s="1418"/>
      <c r="F10" s="1418"/>
      <c r="G10" s="1418"/>
      <c r="H10" s="1419"/>
      <c r="I10" s="115">
        <v>7</v>
      </c>
      <c r="J10" s="1423">
        <v>55</v>
      </c>
      <c r="K10" s="1424"/>
      <c r="L10" s="1425"/>
    </row>
    <row r="11" spans="1:12" ht="18" customHeight="1">
      <c r="A11" s="1083"/>
      <c r="B11" s="1439"/>
      <c r="C11" s="1418" t="s">
        <v>4</v>
      </c>
      <c r="D11" s="1418"/>
      <c r="E11" s="1418"/>
      <c r="F11" s="1418"/>
      <c r="G11" s="1418"/>
      <c r="H11" s="1419"/>
      <c r="I11" s="115">
        <v>8</v>
      </c>
      <c r="J11" s="1423">
        <v>47</v>
      </c>
      <c r="K11" s="1424"/>
      <c r="L11" s="1425"/>
    </row>
    <row r="12" spans="1:12" ht="18" customHeight="1">
      <c r="A12" s="1083"/>
      <c r="B12" s="1439"/>
      <c r="C12" s="1418" t="s">
        <v>5</v>
      </c>
      <c r="D12" s="1418"/>
      <c r="E12" s="1418"/>
      <c r="F12" s="1418"/>
      <c r="G12" s="1418"/>
      <c r="H12" s="1419"/>
      <c r="I12" s="115">
        <v>9</v>
      </c>
      <c r="J12" s="1423">
        <v>107</v>
      </c>
      <c r="K12" s="1424"/>
      <c r="L12" s="1425"/>
    </row>
    <row r="13" spans="1:12" ht="18" customHeight="1">
      <c r="A13" s="1083"/>
      <c r="B13" s="1113" t="s">
        <v>201</v>
      </c>
      <c r="C13" s="1113"/>
      <c r="D13" s="1113"/>
      <c r="E13" s="1113"/>
      <c r="F13" s="1113"/>
      <c r="G13" s="1113"/>
      <c r="H13" s="1114"/>
      <c r="I13" s="115">
        <v>10</v>
      </c>
      <c r="J13" s="1423">
        <v>284</v>
      </c>
      <c r="K13" s="1424"/>
      <c r="L13" s="1425"/>
    </row>
    <row r="14" spans="1:12" ht="18" customHeight="1">
      <c r="A14" s="1083"/>
      <c r="B14" s="1113" t="s">
        <v>625</v>
      </c>
      <c r="C14" s="1113"/>
      <c r="D14" s="1113"/>
      <c r="E14" s="1113"/>
      <c r="F14" s="1113"/>
      <c r="G14" s="1113"/>
      <c r="H14" s="1114"/>
      <c r="I14" s="115">
        <v>11</v>
      </c>
      <c r="J14" s="1423">
        <v>409</v>
      </c>
      <c r="K14" s="1424"/>
      <c r="L14" s="1425"/>
    </row>
    <row r="15" spans="1:12" ht="18" customHeight="1">
      <c r="A15" s="1083"/>
      <c r="B15" s="1113" t="s">
        <v>645</v>
      </c>
      <c r="C15" s="1113"/>
      <c r="D15" s="1113"/>
      <c r="E15" s="1113"/>
      <c r="F15" s="1113"/>
      <c r="G15" s="1113"/>
      <c r="H15" s="1114"/>
      <c r="I15" s="115">
        <v>12</v>
      </c>
      <c r="J15" s="1423"/>
      <c r="K15" s="1424"/>
      <c r="L15" s="1425"/>
    </row>
    <row r="16" spans="1:12" ht="18" customHeight="1">
      <c r="A16" s="1112" t="s">
        <v>42</v>
      </c>
      <c r="B16" s="1113"/>
      <c r="C16" s="1113"/>
      <c r="D16" s="1113"/>
      <c r="E16" s="1113"/>
      <c r="F16" s="1113"/>
      <c r="G16" s="1113"/>
      <c r="H16" s="1114"/>
      <c r="I16" s="115">
        <v>13</v>
      </c>
      <c r="J16" s="1423">
        <v>1</v>
      </c>
      <c r="K16" s="1424"/>
      <c r="L16" s="1425"/>
    </row>
    <row r="17" spans="1:12" ht="18" customHeight="1" thickBot="1">
      <c r="A17" s="161" t="s">
        <v>563</v>
      </c>
      <c r="B17" s="1416" t="s">
        <v>6</v>
      </c>
      <c r="C17" s="1416"/>
      <c r="D17" s="1416"/>
      <c r="E17" s="1416"/>
      <c r="F17" s="1416"/>
      <c r="G17" s="1416"/>
      <c r="H17" s="1417"/>
      <c r="I17" s="118">
        <v>14</v>
      </c>
      <c r="J17" s="1433"/>
      <c r="K17" s="1434"/>
      <c r="L17" s="1435"/>
    </row>
    <row r="18" spans="1:12" ht="18" customHeight="1" thickBot="1">
      <c r="A18" s="1208" t="s">
        <v>291</v>
      </c>
      <c r="B18" s="1209"/>
      <c r="C18" s="1209"/>
      <c r="D18" s="1209"/>
      <c r="E18" s="1209"/>
      <c r="F18" s="1209"/>
      <c r="G18" s="1209"/>
      <c r="H18" s="1209"/>
      <c r="I18" s="70">
        <v>15</v>
      </c>
      <c r="J18" s="1430">
        <f>SUM(J4:J17)</f>
        <v>3103</v>
      </c>
      <c r="K18" s="1431"/>
      <c r="L18" s="1432"/>
    </row>
    <row r="19" spans="1:12" ht="18.75" customHeight="1" thickBot="1">
      <c r="A19" s="19" t="s">
        <v>263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 ht="63" customHeight="1" thickBot="1">
      <c r="A20" s="1428" t="s">
        <v>335</v>
      </c>
      <c r="B20" s="1429"/>
      <c r="C20" s="1429"/>
      <c r="D20" s="171" t="s">
        <v>176</v>
      </c>
      <c r="E20" s="193" t="s">
        <v>679</v>
      </c>
      <c r="F20" s="6"/>
      <c r="G20" s="1428" t="s">
        <v>657</v>
      </c>
      <c r="H20" s="1429"/>
      <c r="I20" s="286" t="s">
        <v>176</v>
      </c>
      <c r="J20" s="194" t="s">
        <v>609</v>
      </c>
      <c r="K20" s="195" t="s">
        <v>610</v>
      </c>
      <c r="L20" s="196" t="s">
        <v>611</v>
      </c>
    </row>
    <row r="21" spans="1:12" ht="16.5" customHeight="1" thickBot="1">
      <c r="A21" s="1440" t="s">
        <v>233</v>
      </c>
      <c r="B21" s="1441"/>
      <c r="C21" s="1442"/>
      <c r="D21" s="112" t="s">
        <v>719</v>
      </c>
      <c r="E21" s="112">
        <v>1</v>
      </c>
      <c r="F21" s="6"/>
      <c r="G21" s="1444" t="s">
        <v>233</v>
      </c>
      <c r="H21" s="1445"/>
      <c r="I21" s="197" t="s">
        <v>719</v>
      </c>
      <c r="J21" s="287">
        <v>1</v>
      </c>
      <c r="K21" s="165">
        <v>2</v>
      </c>
      <c r="L21" s="172">
        <v>3</v>
      </c>
    </row>
    <row r="22" spans="1:12" ht="21.75" customHeight="1">
      <c r="A22" s="1459" t="s">
        <v>120</v>
      </c>
      <c r="B22" s="1460"/>
      <c r="C22" s="1461"/>
      <c r="D22" s="94">
        <v>1</v>
      </c>
      <c r="E22" s="198">
        <v>113</v>
      </c>
      <c r="F22" s="6"/>
      <c r="G22" s="1454" t="s">
        <v>386</v>
      </c>
      <c r="H22" s="1455"/>
      <c r="I22" s="94">
        <v>1</v>
      </c>
      <c r="J22" s="199">
        <v>18</v>
      </c>
      <c r="K22" s="200"/>
      <c r="L22" s="201">
        <v>3</v>
      </c>
    </row>
    <row r="23" spans="1:12" ht="21.75" customHeight="1">
      <c r="A23" s="1456" t="s">
        <v>130</v>
      </c>
      <c r="B23" s="1457"/>
      <c r="C23" s="1458"/>
      <c r="D23" s="115">
        <v>2</v>
      </c>
      <c r="E23" s="202">
        <v>68</v>
      </c>
      <c r="F23" s="6"/>
      <c r="G23" s="1426" t="s">
        <v>321</v>
      </c>
      <c r="H23" s="1427"/>
      <c r="I23" s="115">
        <v>2</v>
      </c>
      <c r="J23" s="203">
        <v>19</v>
      </c>
      <c r="K23" s="204">
        <v>4</v>
      </c>
      <c r="L23" s="205">
        <v>23</v>
      </c>
    </row>
    <row r="24" spans="1:12" ht="25.5" customHeight="1">
      <c r="A24" s="1446" t="s">
        <v>264</v>
      </c>
      <c r="B24" s="1464" t="s">
        <v>131</v>
      </c>
      <c r="C24" s="1458"/>
      <c r="D24" s="115">
        <v>3</v>
      </c>
      <c r="E24" s="202"/>
      <c r="F24" s="6"/>
      <c r="G24" s="1426" t="s">
        <v>453</v>
      </c>
      <c r="H24" s="1427"/>
      <c r="I24" s="173">
        <v>3</v>
      </c>
      <c r="J24" s="203"/>
      <c r="K24" s="204"/>
      <c r="L24" s="205"/>
    </row>
    <row r="25" spans="1:12" ht="27" customHeight="1">
      <c r="A25" s="1446"/>
      <c r="B25" s="1464" t="s">
        <v>628</v>
      </c>
      <c r="C25" s="1458"/>
      <c r="D25" s="115">
        <v>4</v>
      </c>
      <c r="E25" s="202"/>
      <c r="F25" s="6"/>
      <c r="G25" s="1426" t="s">
        <v>109</v>
      </c>
      <c r="H25" s="1427"/>
      <c r="I25" s="173">
        <v>4</v>
      </c>
      <c r="J25" s="203">
        <v>2</v>
      </c>
      <c r="K25" s="204"/>
      <c r="L25" s="205">
        <v>3</v>
      </c>
    </row>
    <row r="26" spans="1:12" ht="28.5" customHeight="1">
      <c r="A26" s="1456" t="s">
        <v>610</v>
      </c>
      <c r="B26" s="1457"/>
      <c r="C26" s="1458"/>
      <c r="D26" s="115">
        <v>5</v>
      </c>
      <c r="E26" s="202">
        <v>7</v>
      </c>
      <c r="F26" s="6"/>
      <c r="G26" s="1426" t="s">
        <v>235</v>
      </c>
      <c r="H26" s="1427"/>
      <c r="I26" s="115">
        <v>5</v>
      </c>
      <c r="J26" s="203">
        <v>12</v>
      </c>
      <c r="K26" s="204">
        <v>1</v>
      </c>
      <c r="L26" s="205">
        <v>1</v>
      </c>
    </row>
    <row r="27" spans="1:12" ht="27" customHeight="1">
      <c r="A27" s="1456" t="s">
        <v>611</v>
      </c>
      <c r="B27" s="1457"/>
      <c r="C27" s="1458"/>
      <c r="D27" s="115">
        <v>6</v>
      </c>
      <c r="E27" s="202">
        <v>38</v>
      </c>
      <c r="F27" s="6"/>
      <c r="G27" s="206" t="s">
        <v>607</v>
      </c>
      <c r="H27" s="153" t="s">
        <v>236</v>
      </c>
      <c r="I27" s="115">
        <v>6</v>
      </c>
      <c r="J27" s="203">
        <v>7</v>
      </c>
      <c r="K27" s="204"/>
      <c r="L27" s="205"/>
    </row>
    <row r="28" spans="1:12" ht="24" customHeight="1">
      <c r="A28" s="1456" t="s">
        <v>701</v>
      </c>
      <c r="B28" s="1457"/>
      <c r="C28" s="1458"/>
      <c r="D28" s="115">
        <v>7</v>
      </c>
      <c r="E28" s="202">
        <v>36</v>
      </c>
      <c r="F28" s="6"/>
      <c r="G28" s="1426" t="s">
        <v>237</v>
      </c>
      <c r="H28" s="1427"/>
      <c r="I28" s="115">
        <v>7</v>
      </c>
      <c r="J28" s="203">
        <v>3</v>
      </c>
      <c r="K28" s="204">
        <v>1</v>
      </c>
      <c r="L28" s="205">
        <v>1</v>
      </c>
    </row>
    <row r="29" spans="1:12" ht="24.75" customHeight="1" thickBot="1">
      <c r="A29" s="207" t="s">
        <v>607</v>
      </c>
      <c r="B29" s="1464" t="s">
        <v>702</v>
      </c>
      <c r="C29" s="1458"/>
      <c r="D29" s="115">
        <v>8</v>
      </c>
      <c r="E29" s="202">
        <v>16</v>
      </c>
      <c r="F29" s="6"/>
      <c r="G29" s="1449" t="s">
        <v>238</v>
      </c>
      <c r="H29" s="1450"/>
      <c r="I29" s="118">
        <v>8</v>
      </c>
      <c r="J29" s="208">
        <v>14</v>
      </c>
      <c r="K29" s="209">
        <v>1</v>
      </c>
      <c r="L29" s="210">
        <v>7</v>
      </c>
    </row>
    <row r="30" spans="1:12" ht="19.5" customHeight="1" thickBot="1">
      <c r="A30" s="1456" t="s">
        <v>703</v>
      </c>
      <c r="B30" s="1457"/>
      <c r="C30" s="1458"/>
      <c r="D30" s="115">
        <v>9</v>
      </c>
      <c r="E30" s="202"/>
      <c r="F30" s="6"/>
      <c r="G30" s="929" t="s">
        <v>291</v>
      </c>
      <c r="H30" s="930"/>
      <c r="I30" s="112">
        <v>9</v>
      </c>
      <c r="J30" s="211">
        <f>SUM(J22:J29)</f>
        <v>75</v>
      </c>
      <c r="K30" s="212">
        <f>SUM(K22:K29)</f>
        <v>7</v>
      </c>
      <c r="L30" s="213">
        <f>SUM(L22:L29)</f>
        <v>38</v>
      </c>
    </row>
    <row r="31" spans="1:12" ht="27.75" customHeight="1" thickBot="1">
      <c r="A31" s="214" t="s">
        <v>607</v>
      </c>
      <c r="B31" s="1462" t="s">
        <v>509</v>
      </c>
      <c r="C31" s="1463"/>
      <c r="D31" s="173">
        <v>10</v>
      </c>
      <c r="E31" s="215"/>
      <c r="F31" s="6"/>
      <c r="G31" s="6"/>
      <c r="H31" s="6"/>
      <c r="I31" s="6"/>
      <c r="J31" s="6"/>
      <c r="K31" s="6"/>
      <c r="L31" s="6"/>
    </row>
    <row r="32" spans="1:12" ht="16.5" customHeight="1" thickBot="1">
      <c r="A32" s="91" t="s">
        <v>291</v>
      </c>
      <c r="B32" s="92"/>
      <c r="C32" s="92"/>
      <c r="D32" s="112">
        <v>11</v>
      </c>
      <c r="E32" s="216">
        <f>SUM(E22:E31)</f>
        <v>278</v>
      </c>
      <c r="F32" s="6"/>
      <c r="G32" s="1451" t="s">
        <v>699</v>
      </c>
      <c r="H32" s="1452"/>
      <c r="I32" s="1453"/>
      <c r="J32" s="176" t="s">
        <v>176</v>
      </c>
      <c r="K32" s="1105" t="s">
        <v>679</v>
      </c>
      <c r="L32" s="1104"/>
    </row>
    <row r="33" spans="1:12" ht="13.5" customHeight="1" thickBot="1">
      <c r="A33" s="6"/>
      <c r="B33" s="6"/>
      <c r="C33" s="6"/>
      <c r="D33" s="6"/>
      <c r="E33" s="6"/>
      <c r="F33" s="6"/>
      <c r="G33" s="1447" t="s">
        <v>233</v>
      </c>
      <c r="H33" s="1466"/>
      <c r="I33" s="1448"/>
      <c r="J33" s="219" t="s">
        <v>719</v>
      </c>
      <c r="K33" s="1447">
        <v>1</v>
      </c>
      <c r="L33" s="1448"/>
    </row>
    <row r="34" spans="1:12" ht="25.5" customHeight="1">
      <c r="A34" s="6"/>
      <c r="B34" s="6"/>
      <c r="C34" s="6"/>
      <c r="D34" s="6"/>
      <c r="E34" s="6"/>
      <c r="F34" s="6"/>
      <c r="G34" s="1420" t="s">
        <v>511</v>
      </c>
      <c r="H34" s="1421"/>
      <c r="I34" s="1422"/>
      <c r="J34" s="217">
        <v>1</v>
      </c>
      <c r="K34" s="1474">
        <v>3</v>
      </c>
      <c r="L34" s="1475"/>
    </row>
    <row r="35" spans="1:12" ht="26.25" customHeight="1" thickBot="1">
      <c r="A35" s="6"/>
      <c r="B35" s="6"/>
      <c r="C35" s="6"/>
      <c r="D35" s="6"/>
      <c r="E35" s="6"/>
      <c r="F35" s="6"/>
      <c r="G35" s="1476" t="s">
        <v>265</v>
      </c>
      <c r="H35" s="1477"/>
      <c r="I35" s="1478"/>
      <c r="J35" s="218">
        <v>2</v>
      </c>
      <c r="K35" s="1472">
        <v>2</v>
      </c>
      <c r="L35" s="1473"/>
    </row>
    <row r="36" spans="1:12" ht="16.5" thickBot="1">
      <c r="A36" s="6"/>
      <c r="B36" s="6"/>
      <c r="C36" s="6"/>
      <c r="D36" s="6"/>
      <c r="E36" s="6"/>
      <c r="F36" s="6"/>
      <c r="G36" s="1469" t="s">
        <v>291</v>
      </c>
      <c r="H36" s="1470"/>
      <c r="I36" s="1471"/>
      <c r="J36" s="219">
        <v>3</v>
      </c>
      <c r="K36" s="1467">
        <f>SUM(K34:L35)</f>
        <v>5</v>
      </c>
      <c r="L36" s="1468"/>
    </row>
    <row r="37" spans="1:12" ht="18.75">
      <c r="A37" s="89"/>
      <c r="B37" s="453"/>
      <c r="C37" s="453"/>
      <c r="D37" s="453"/>
      <c r="E37" s="453"/>
      <c r="F37" s="453"/>
      <c r="G37" s="453"/>
      <c r="H37" s="453"/>
      <c r="I37" s="453"/>
      <c r="J37" s="453"/>
      <c r="K37" s="453"/>
      <c r="L37" s="453"/>
    </row>
    <row r="38" spans="1:12" ht="18.75">
      <c r="A38" s="89"/>
      <c r="B38" s="453"/>
      <c r="C38" s="453"/>
      <c r="D38" s="453"/>
      <c r="E38" s="453"/>
      <c r="F38" s="453"/>
      <c r="G38" s="453"/>
      <c r="H38" s="453"/>
      <c r="I38" s="453"/>
      <c r="J38" s="453"/>
      <c r="K38" s="453"/>
      <c r="L38" s="453"/>
    </row>
    <row r="39" spans="1:12" ht="18.75">
      <c r="A39" s="89"/>
      <c r="B39" s="453"/>
      <c r="C39" s="453"/>
      <c r="D39" s="453"/>
      <c r="E39" s="453"/>
      <c r="F39" s="453"/>
      <c r="G39" s="453"/>
      <c r="H39" s="453"/>
      <c r="I39" s="453"/>
      <c r="J39" s="453"/>
      <c r="K39" s="453"/>
      <c r="L39" s="453"/>
    </row>
    <row r="40" spans="1:12" ht="15.75">
      <c r="A40" s="1465"/>
      <c r="B40" s="1465"/>
      <c r="C40" s="1465"/>
      <c r="D40" s="1465"/>
      <c r="E40" s="1465"/>
      <c r="F40" s="1465"/>
      <c r="G40" s="1465"/>
      <c r="H40" s="1465"/>
      <c r="I40" s="1465"/>
      <c r="J40" s="1465"/>
      <c r="K40" s="1465"/>
      <c r="L40" s="1465"/>
    </row>
    <row r="41" spans="1:12" ht="15.75">
      <c r="A41" s="1465"/>
      <c r="B41" s="1465"/>
      <c r="C41" s="1465"/>
      <c r="D41" s="1465"/>
      <c r="E41" s="1465"/>
      <c r="F41" s="1465"/>
      <c r="G41" s="1465"/>
      <c r="H41" s="1465"/>
      <c r="I41" s="1465"/>
      <c r="J41" s="1465"/>
      <c r="K41" s="1465"/>
      <c r="L41" s="1465"/>
    </row>
    <row r="42" spans="1:12" ht="15.75">
      <c r="A42" s="518"/>
      <c r="B42" s="553"/>
      <c r="C42" s="554"/>
      <c r="D42" s="555"/>
      <c r="E42" s="555"/>
      <c r="F42" s="555"/>
      <c r="G42" s="555"/>
      <c r="H42" s="453"/>
      <c r="I42" s="453"/>
      <c r="J42" s="453"/>
      <c r="K42" s="453"/>
      <c r="L42" s="453"/>
    </row>
    <row r="43" spans="1:12" ht="15.75">
      <c r="A43" s="553"/>
      <c r="B43" s="553"/>
      <c r="C43" s="552"/>
      <c r="D43" s="553"/>
      <c r="E43" s="552"/>
      <c r="F43" s="552"/>
      <c r="G43" s="553"/>
      <c r="H43" s="553"/>
      <c r="I43" s="453"/>
      <c r="J43" s="453"/>
      <c r="K43" s="453"/>
      <c r="L43" s="453"/>
    </row>
    <row r="44" spans="1:12" ht="15.75">
      <c r="A44" s="519"/>
      <c r="B44" s="519"/>
      <c r="C44" s="556"/>
      <c r="D44" s="557"/>
      <c r="E44" s="557"/>
      <c r="F44" s="519"/>
      <c r="G44" s="519"/>
      <c r="H44" s="519"/>
      <c r="I44" s="519"/>
      <c r="J44" s="519"/>
      <c r="K44" s="519"/>
      <c r="L44" s="519"/>
    </row>
    <row r="45" spans="1:12" ht="15.75">
      <c r="A45" s="453"/>
      <c r="B45" s="453"/>
      <c r="C45" s="453"/>
      <c r="D45" s="453"/>
      <c r="E45" s="453"/>
      <c r="F45" s="453"/>
      <c r="G45" s="453"/>
      <c r="H45" s="453"/>
      <c r="I45" s="453"/>
      <c r="J45" s="453"/>
      <c r="K45" s="453"/>
      <c r="L45" s="453"/>
    </row>
    <row r="46" spans="1:12" ht="15.75">
      <c r="A46" s="518"/>
      <c r="B46" s="518"/>
      <c r="C46" s="518"/>
      <c r="D46" s="518"/>
      <c r="E46" s="518"/>
      <c r="F46" s="518"/>
      <c r="G46" s="518"/>
      <c r="H46" s="453"/>
      <c r="I46" s="453"/>
      <c r="J46" s="453"/>
      <c r="K46" s="453"/>
      <c r="L46" s="453"/>
    </row>
    <row r="47" spans="1:12" ht="15.75">
      <c r="A47" s="520"/>
      <c r="B47" s="520"/>
      <c r="C47" s="520"/>
      <c r="D47" s="518"/>
      <c r="E47" s="518"/>
      <c r="F47" s="518"/>
      <c r="G47" s="518"/>
      <c r="H47" s="453"/>
      <c r="I47" s="453"/>
      <c r="J47" s="453"/>
      <c r="K47" s="453"/>
      <c r="L47" s="453"/>
    </row>
    <row r="48" spans="1:12" ht="15.75">
      <c r="A48" s="521"/>
      <c r="B48" s="521"/>
      <c r="C48" s="521"/>
      <c r="D48" s="518"/>
      <c r="E48" s="518"/>
      <c r="F48" s="518"/>
      <c r="G48" s="518"/>
      <c r="H48" s="453"/>
      <c r="I48" s="453"/>
      <c r="J48" s="453"/>
      <c r="K48" s="453"/>
      <c r="L48" s="453"/>
    </row>
  </sheetData>
  <sheetProtection/>
  <mergeCells count="71">
    <mergeCell ref="A40:L41"/>
    <mergeCell ref="A30:C30"/>
    <mergeCell ref="G33:I33"/>
    <mergeCell ref="K36:L36"/>
    <mergeCell ref="G36:I36"/>
    <mergeCell ref="K35:L35"/>
    <mergeCell ref="K34:L34"/>
    <mergeCell ref="G35:I35"/>
    <mergeCell ref="A27:C27"/>
    <mergeCell ref="A22:C22"/>
    <mergeCell ref="A23:C23"/>
    <mergeCell ref="B31:C31"/>
    <mergeCell ref="B29:C29"/>
    <mergeCell ref="A28:C28"/>
    <mergeCell ref="A26:C26"/>
    <mergeCell ref="B25:C25"/>
    <mergeCell ref="B24:C24"/>
    <mergeCell ref="A20:C20"/>
    <mergeCell ref="G28:H28"/>
    <mergeCell ref="G26:H26"/>
    <mergeCell ref="K33:L33"/>
    <mergeCell ref="K32:L32"/>
    <mergeCell ref="G29:H29"/>
    <mergeCell ref="G30:H30"/>
    <mergeCell ref="G32:I32"/>
    <mergeCell ref="G25:H25"/>
    <mergeCell ref="G22:H22"/>
    <mergeCell ref="G21:H21"/>
    <mergeCell ref="A24:A25"/>
    <mergeCell ref="A21:C21"/>
    <mergeCell ref="G23:H23"/>
    <mergeCell ref="A2:H2"/>
    <mergeCell ref="A3:H3"/>
    <mergeCell ref="A4:H4"/>
    <mergeCell ref="B9:H9"/>
    <mergeCell ref="B6:H6"/>
    <mergeCell ref="B7:B8"/>
    <mergeCell ref="C8:H8"/>
    <mergeCell ref="C7:H7"/>
    <mergeCell ref="A5:H5"/>
    <mergeCell ref="J3:L3"/>
    <mergeCell ref="J2:L2"/>
    <mergeCell ref="J16:L16"/>
    <mergeCell ref="J15:L15"/>
    <mergeCell ref="J14:L14"/>
    <mergeCell ref="J9:L9"/>
    <mergeCell ref="J8:L8"/>
    <mergeCell ref="J6:L6"/>
    <mergeCell ref="J5:L5"/>
    <mergeCell ref="A16:H16"/>
    <mergeCell ref="B14:H14"/>
    <mergeCell ref="J12:L12"/>
    <mergeCell ref="B15:H15"/>
    <mergeCell ref="B10:B12"/>
    <mergeCell ref="C10:H10"/>
    <mergeCell ref="C11:H11"/>
    <mergeCell ref="A6:A15"/>
    <mergeCell ref="J17:L17"/>
    <mergeCell ref="J4:L4"/>
    <mergeCell ref="J7:L7"/>
    <mergeCell ref="J13:L13"/>
    <mergeCell ref="B17:H17"/>
    <mergeCell ref="C12:H12"/>
    <mergeCell ref="G34:I34"/>
    <mergeCell ref="J10:L10"/>
    <mergeCell ref="G24:H24"/>
    <mergeCell ref="J11:L11"/>
    <mergeCell ref="G20:H20"/>
    <mergeCell ref="A18:H18"/>
    <mergeCell ref="B13:H13"/>
    <mergeCell ref="J18:L18"/>
  </mergeCells>
  <dataValidations count="1">
    <dataValidation type="whole" operator="notBetween" allowBlank="1" showInputMessage="1" showErrorMessage="1" sqref="J22:L30 J4:L18 E22:E32 K34:L36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82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24"/>
  <dimension ref="A1:S40"/>
  <sheetViews>
    <sheetView showZeros="0" zoomScaleSheetLayoutView="55" workbookViewId="0" topLeftCell="A1">
      <selection activeCell="H37" sqref="H37"/>
    </sheetView>
  </sheetViews>
  <sheetFormatPr defaultColWidth="8.796875" defaultRowHeight="15"/>
  <cols>
    <col min="1" max="1" width="5.5" style="8" customWidth="1"/>
    <col min="2" max="2" width="25.8984375" style="8" customWidth="1"/>
    <col min="3" max="3" width="2.8984375" style="8" customWidth="1"/>
    <col min="4" max="4" width="7.19921875" style="8" customWidth="1"/>
    <col min="5" max="5" width="7.69921875" style="8" bestFit="1" customWidth="1"/>
    <col min="6" max="9" width="6.69921875" style="8" customWidth="1"/>
    <col min="10" max="11" width="6.8984375" style="8" customWidth="1"/>
    <col min="12" max="19" width="6.69921875" style="8" customWidth="1"/>
    <col min="20" max="16384" width="9" style="8" customWidth="1"/>
  </cols>
  <sheetData>
    <row r="1" spans="1:19" ht="18.75" customHeight="1">
      <c r="A1" s="1517" t="s">
        <v>360</v>
      </c>
      <c r="B1" s="1517"/>
      <c r="C1" s="1517"/>
      <c r="D1" s="1517"/>
      <c r="E1" s="1517"/>
      <c r="F1" s="1517"/>
      <c r="G1" s="1517"/>
      <c r="H1" s="1517"/>
      <c r="I1" s="1517"/>
      <c r="J1" s="1517"/>
      <c r="K1" s="1517"/>
      <c r="L1" s="1517"/>
      <c r="M1" s="1517"/>
      <c r="N1" s="1517"/>
      <c r="O1" s="1517"/>
      <c r="P1" s="1517"/>
      <c r="Q1" s="1517"/>
      <c r="R1" s="1517"/>
      <c r="S1" s="1517"/>
    </row>
    <row r="2" spans="1:19" ht="39.75" customHeight="1" thickBot="1">
      <c r="A2" s="1527" t="s">
        <v>381</v>
      </c>
      <c r="B2" s="1527"/>
      <c r="C2" s="1527"/>
      <c r="D2" s="1527"/>
      <c r="E2" s="1527"/>
      <c r="F2" s="1527"/>
      <c r="G2" s="1527"/>
      <c r="H2" s="1527"/>
      <c r="I2" s="1527"/>
      <c r="J2" s="1527"/>
      <c r="K2" s="1527"/>
      <c r="L2" s="1527"/>
      <c r="M2" s="1527"/>
      <c r="N2" s="1527"/>
      <c r="O2" s="1527"/>
      <c r="P2" s="1527"/>
      <c r="Q2" s="1527"/>
      <c r="R2" s="1527"/>
      <c r="S2" s="1527"/>
    </row>
    <row r="3" spans="1:19" s="430" customFormat="1" ht="19.5" customHeight="1">
      <c r="A3" s="1481" t="s">
        <v>129</v>
      </c>
      <c r="B3" s="1482"/>
      <c r="C3" s="1482"/>
      <c r="D3" s="1482"/>
      <c r="E3" s="1482"/>
      <c r="F3" s="1483"/>
      <c r="G3" s="1534" t="s">
        <v>176</v>
      </c>
      <c r="H3" s="1485" t="s">
        <v>500</v>
      </c>
      <c r="I3" s="1486"/>
      <c r="J3" s="1536" t="s">
        <v>563</v>
      </c>
      <c r="K3" s="1536"/>
      <c r="L3" s="1536"/>
      <c r="M3" s="1536"/>
      <c r="N3" s="1536"/>
      <c r="O3" s="1536"/>
      <c r="P3" s="1536"/>
      <c r="Q3" s="1536"/>
      <c r="R3" s="1536"/>
      <c r="S3" s="1537"/>
    </row>
    <row r="4" spans="1:19" s="430" customFormat="1" ht="108" customHeight="1" thickBot="1">
      <c r="A4" s="1497" t="s">
        <v>382</v>
      </c>
      <c r="B4" s="1498"/>
      <c r="C4" s="1498"/>
      <c r="D4" s="1498"/>
      <c r="E4" s="1498"/>
      <c r="F4" s="1499"/>
      <c r="G4" s="1535"/>
      <c r="H4" s="1487"/>
      <c r="I4" s="1488"/>
      <c r="J4" s="1484" t="s">
        <v>135</v>
      </c>
      <c r="K4" s="1484"/>
      <c r="L4" s="1484" t="s">
        <v>553</v>
      </c>
      <c r="M4" s="1484"/>
      <c r="N4" s="1484" t="s">
        <v>255</v>
      </c>
      <c r="O4" s="1484"/>
      <c r="P4" s="1484"/>
      <c r="Q4" s="1484"/>
      <c r="R4" s="1484"/>
      <c r="S4" s="1552"/>
    </row>
    <row r="5" spans="1:19" s="430" customFormat="1" ht="19.5" thickBot="1">
      <c r="A5" s="1495" t="s">
        <v>602</v>
      </c>
      <c r="B5" s="1480"/>
      <c r="C5" s="1480"/>
      <c r="D5" s="1480"/>
      <c r="E5" s="1480"/>
      <c r="F5" s="1496"/>
      <c r="G5" s="431" t="s">
        <v>719</v>
      </c>
      <c r="H5" s="1479">
        <v>1</v>
      </c>
      <c r="I5" s="1480"/>
      <c r="J5" s="1480">
        <v>2</v>
      </c>
      <c r="K5" s="1480"/>
      <c r="L5" s="1480">
        <v>3</v>
      </c>
      <c r="M5" s="1480"/>
      <c r="N5" s="1480">
        <v>4</v>
      </c>
      <c r="O5" s="1480"/>
      <c r="P5" s="1480"/>
      <c r="Q5" s="1480"/>
      <c r="R5" s="1480"/>
      <c r="S5" s="1551"/>
    </row>
    <row r="6" spans="1:19" s="430" customFormat="1" ht="75.75" customHeight="1">
      <c r="A6" s="1492" t="s">
        <v>552</v>
      </c>
      <c r="B6" s="1493"/>
      <c r="C6" s="1493"/>
      <c r="D6" s="1493"/>
      <c r="E6" s="1493"/>
      <c r="F6" s="1494"/>
      <c r="G6" s="436">
        <v>1</v>
      </c>
      <c r="H6" s="1556">
        <v>58250</v>
      </c>
      <c r="I6" s="1557"/>
      <c r="J6" s="1555">
        <v>17030</v>
      </c>
      <c r="K6" s="1555"/>
      <c r="L6" s="1555">
        <v>93</v>
      </c>
      <c r="M6" s="1555"/>
      <c r="N6" s="1532">
        <v>19119</v>
      </c>
      <c r="O6" s="1532"/>
      <c r="P6" s="1532"/>
      <c r="Q6" s="1532"/>
      <c r="R6" s="1532"/>
      <c r="S6" s="1533"/>
    </row>
    <row r="7" spans="1:19" s="430" customFormat="1" ht="102" customHeight="1">
      <c r="A7" s="1489" t="s">
        <v>339</v>
      </c>
      <c r="B7" s="1490"/>
      <c r="C7" s="1490"/>
      <c r="D7" s="1490"/>
      <c r="E7" s="1490"/>
      <c r="F7" s="1491"/>
      <c r="G7" s="435">
        <v>2</v>
      </c>
      <c r="H7" s="1561"/>
      <c r="I7" s="1562"/>
      <c r="J7" s="1550" t="s">
        <v>671</v>
      </c>
      <c r="K7" s="1550"/>
      <c r="L7" s="1550"/>
      <c r="M7" s="1550"/>
      <c r="N7" s="1530" t="s">
        <v>671</v>
      </c>
      <c r="O7" s="1530"/>
      <c r="P7" s="1530"/>
      <c r="Q7" s="1530"/>
      <c r="R7" s="1530"/>
      <c r="S7" s="1531"/>
    </row>
    <row r="8" spans="1:19" s="430" customFormat="1" ht="27.75" customHeight="1">
      <c r="A8" s="1544" t="s">
        <v>340</v>
      </c>
      <c r="B8" s="1490" t="s">
        <v>341</v>
      </c>
      <c r="C8" s="1490"/>
      <c r="D8" s="1490"/>
      <c r="E8" s="1490"/>
      <c r="F8" s="1491"/>
      <c r="G8" s="435">
        <v>3</v>
      </c>
      <c r="H8" s="1561"/>
      <c r="I8" s="1562"/>
      <c r="J8" s="1550" t="s">
        <v>671</v>
      </c>
      <c r="K8" s="1550"/>
      <c r="L8" s="1550" t="s">
        <v>671</v>
      </c>
      <c r="M8" s="1550"/>
      <c r="N8" s="1530" t="s">
        <v>671</v>
      </c>
      <c r="O8" s="1530"/>
      <c r="P8" s="1530"/>
      <c r="Q8" s="1530"/>
      <c r="R8" s="1530"/>
      <c r="S8" s="1531"/>
    </row>
    <row r="9" spans="1:19" s="430" customFormat="1" ht="27.75" customHeight="1">
      <c r="A9" s="1544"/>
      <c r="B9" s="1490" t="s">
        <v>342</v>
      </c>
      <c r="C9" s="1490"/>
      <c r="D9" s="1490"/>
      <c r="E9" s="1490"/>
      <c r="F9" s="1491"/>
      <c r="G9" s="435">
        <v>4</v>
      </c>
      <c r="H9" s="1561"/>
      <c r="I9" s="1562"/>
      <c r="J9" s="1550" t="s">
        <v>671</v>
      </c>
      <c r="K9" s="1550"/>
      <c r="L9" s="1550"/>
      <c r="M9" s="1550"/>
      <c r="N9" s="1530" t="s">
        <v>671</v>
      </c>
      <c r="O9" s="1530"/>
      <c r="P9" s="1530"/>
      <c r="Q9" s="1530"/>
      <c r="R9" s="1530"/>
      <c r="S9" s="1531"/>
    </row>
    <row r="10" spans="1:19" s="430" customFormat="1" ht="27.75" customHeight="1">
      <c r="A10" s="1544"/>
      <c r="B10" s="1490" t="s">
        <v>325</v>
      </c>
      <c r="C10" s="1490"/>
      <c r="D10" s="1490"/>
      <c r="E10" s="1490"/>
      <c r="F10" s="1491"/>
      <c r="G10" s="435">
        <v>5</v>
      </c>
      <c r="H10" s="1561"/>
      <c r="I10" s="1562"/>
      <c r="J10" s="1550" t="s">
        <v>671</v>
      </c>
      <c r="K10" s="1550"/>
      <c r="L10" s="1550" t="s">
        <v>671</v>
      </c>
      <c r="M10" s="1550"/>
      <c r="N10" s="1530" t="s">
        <v>671</v>
      </c>
      <c r="O10" s="1530"/>
      <c r="P10" s="1530"/>
      <c r="Q10" s="1530"/>
      <c r="R10" s="1530"/>
      <c r="S10" s="1531"/>
    </row>
    <row r="11" spans="1:19" s="430" customFormat="1" ht="27.75" customHeight="1" thickBot="1">
      <c r="A11" s="1545"/>
      <c r="B11" s="1505" t="s">
        <v>206</v>
      </c>
      <c r="C11" s="1505"/>
      <c r="D11" s="1505"/>
      <c r="E11" s="1505"/>
      <c r="F11" s="1506"/>
      <c r="G11" s="437">
        <v>6</v>
      </c>
      <c r="H11" s="1559"/>
      <c r="I11" s="1560"/>
      <c r="J11" s="1554" t="s">
        <v>671</v>
      </c>
      <c r="K11" s="1554"/>
      <c r="L11" s="1554" t="s">
        <v>671</v>
      </c>
      <c r="M11" s="1554"/>
      <c r="N11" s="1548" t="s">
        <v>671</v>
      </c>
      <c r="O11" s="1548"/>
      <c r="P11" s="1548"/>
      <c r="Q11" s="1548"/>
      <c r="R11" s="1548"/>
      <c r="S11" s="1549"/>
    </row>
    <row r="12" spans="1:19" s="430" customFormat="1" ht="21.75" customHeight="1" thickBot="1">
      <c r="A12" s="1502" t="s">
        <v>291</v>
      </c>
      <c r="B12" s="1503"/>
      <c r="C12" s="1503"/>
      <c r="D12" s="1503"/>
      <c r="E12" s="1503"/>
      <c r="F12" s="1504"/>
      <c r="G12" s="431">
        <v>7</v>
      </c>
      <c r="H12" s="1558">
        <f>SUM(H6:H11)</f>
        <v>58250</v>
      </c>
      <c r="I12" s="1553"/>
      <c r="J12" s="1553">
        <f>J6</f>
        <v>17030</v>
      </c>
      <c r="K12" s="1553"/>
      <c r="L12" s="1553">
        <f>SUM(L6:L9)</f>
        <v>93</v>
      </c>
      <c r="M12" s="1553"/>
      <c r="N12" s="1546">
        <f>N6</f>
        <v>19119</v>
      </c>
      <c r="O12" s="1546"/>
      <c r="P12" s="1546"/>
      <c r="Q12" s="1546"/>
      <c r="R12" s="1546"/>
      <c r="S12" s="1547"/>
    </row>
    <row r="13" spans="1:19" ht="18" customHeight="1" thickBot="1">
      <c r="A13" s="220"/>
      <c r="B13" s="506"/>
      <c r="C13" s="221"/>
      <c r="D13" s="222"/>
      <c r="E13" s="222"/>
      <c r="F13" s="25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 spans="1:19" s="430" customFormat="1" ht="18" customHeight="1">
      <c r="A14" s="1542" t="s">
        <v>117</v>
      </c>
      <c r="B14" s="1543"/>
      <c r="C14" s="1510" t="s">
        <v>176</v>
      </c>
      <c r="D14" s="1518" t="s">
        <v>500</v>
      </c>
      <c r="E14" s="1519"/>
      <c r="F14" s="1519" t="s">
        <v>578</v>
      </c>
      <c r="G14" s="1519"/>
      <c r="H14" s="1519"/>
      <c r="I14" s="1519"/>
      <c r="J14" s="1519"/>
      <c r="K14" s="1519"/>
      <c r="L14" s="1519"/>
      <c r="M14" s="1519"/>
      <c r="N14" s="1519"/>
      <c r="O14" s="1519"/>
      <c r="P14" s="1523" t="s">
        <v>58</v>
      </c>
      <c r="Q14" s="1523"/>
      <c r="R14" s="1523" t="s">
        <v>59</v>
      </c>
      <c r="S14" s="1525"/>
    </row>
    <row r="15" spans="1:19" s="430" customFormat="1" ht="63" customHeight="1">
      <c r="A15" s="1538" t="s">
        <v>718</v>
      </c>
      <c r="B15" s="1539"/>
      <c r="C15" s="1511"/>
      <c r="D15" s="1520"/>
      <c r="E15" s="1521"/>
      <c r="F15" s="1521" t="s">
        <v>62</v>
      </c>
      <c r="G15" s="1521"/>
      <c r="H15" s="1521" t="s">
        <v>687</v>
      </c>
      <c r="I15" s="1521"/>
      <c r="J15" s="1522" t="s">
        <v>60</v>
      </c>
      <c r="K15" s="1522"/>
      <c r="L15" s="1521" t="s">
        <v>554</v>
      </c>
      <c r="M15" s="1521"/>
      <c r="N15" s="1521" t="s">
        <v>541</v>
      </c>
      <c r="O15" s="1521"/>
      <c r="P15" s="1524"/>
      <c r="Q15" s="1524"/>
      <c r="R15" s="1524"/>
      <c r="S15" s="1526"/>
    </row>
    <row r="16" spans="1:19" s="430" customFormat="1" ht="41.25" customHeight="1" thickBot="1">
      <c r="A16" s="1540"/>
      <c r="B16" s="1541"/>
      <c r="C16" s="1512"/>
      <c r="D16" s="424" t="s">
        <v>651</v>
      </c>
      <c r="E16" s="425" t="s">
        <v>61</v>
      </c>
      <c r="F16" s="425" t="s">
        <v>651</v>
      </c>
      <c r="G16" s="425" t="s">
        <v>61</v>
      </c>
      <c r="H16" s="425" t="s">
        <v>651</v>
      </c>
      <c r="I16" s="425" t="s">
        <v>61</v>
      </c>
      <c r="J16" s="425" t="s">
        <v>651</v>
      </c>
      <c r="K16" s="425" t="s">
        <v>61</v>
      </c>
      <c r="L16" s="425" t="s">
        <v>651</v>
      </c>
      <c r="M16" s="425" t="s">
        <v>61</v>
      </c>
      <c r="N16" s="425" t="s">
        <v>651</v>
      </c>
      <c r="O16" s="425" t="s">
        <v>61</v>
      </c>
      <c r="P16" s="425" t="s">
        <v>651</v>
      </c>
      <c r="Q16" s="425" t="s">
        <v>61</v>
      </c>
      <c r="R16" s="425" t="s">
        <v>651</v>
      </c>
      <c r="S16" s="438" t="s">
        <v>61</v>
      </c>
    </row>
    <row r="17" spans="1:19" s="430" customFormat="1" ht="16.5" thickBot="1">
      <c r="A17" s="1507" t="s">
        <v>602</v>
      </c>
      <c r="B17" s="1508"/>
      <c r="C17" s="426" t="s">
        <v>719</v>
      </c>
      <c r="D17" s="432">
        <v>1</v>
      </c>
      <c r="E17" s="433">
        <v>2</v>
      </c>
      <c r="F17" s="433">
        <v>3</v>
      </c>
      <c r="G17" s="433">
        <v>4</v>
      </c>
      <c r="H17" s="433">
        <v>5</v>
      </c>
      <c r="I17" s="433">
        <v>6</v>
      </c>
      <c r="J17" s="433">
        <v>7</v>
      </c>
      <c r="K17" s="433">
        <v>8</v>
      </c>
      <c r="L17" s="433">
        <v>9</v>
      </c>
      <c r="M17" s="433">
        <v>10</v>
      </c>
      <c r="N17" s="433">
        <v>11</v>
      </c>
      <c r="O17" s="433">
        <v>12</v>
      </c>
      <c r="P17" s="433">
        <v>13</v>
      </c>
      <c r="Q17" s="433">
        <v>14</v>
      </c>
      <c r="R17" s="433">
        <v>15</v>
      </c>
      <c r="S17" s="434">
        <v>16</v>
      </c>
    </row>
    <row r="18" spans="1:19" s="430" customFormat="1" ht="33.75" customHeight="1">
      <c r="A18" s="1515" t="s">
        <v>90</v>
      </c>
      <c r="B18" s="1516"/>
      <c r="C18" s="427">
        <v>1</v>
      </c>
      <c r="D18" s="486">
        <v>754.55</v>
      </c>
      <c r="E18" s="476">
        <v>15061</v>
      </c>
      <c r="F18" s="477">
        <v>525.33</v>
      </c>
      <c r="G18" s="476">
        <v>4703</v>
      </c>
      <c r="H18" s="477">
        <v>51.37</v>
      </c>
      <c r="I18" s="476">
        <v>9244</v>
      </c>
      <c r="J18" s="477"/>
      <c r="K18" s="476"/>
      <c r="L18" s="477"/>
      <c r="M18" s="476"/>
      <c r="N18" s="477">
        <v>70</v>
      </c>
      <c r="O18" s="476">
        <v>367</v>
      </c>
      <c r="P18" s="509"/>
      <c r="Q18" s="510"/>
      <c r="R18" s="509"/>
      <c r="S18" s="511"/>
    </row>
    <row r="19" spans="1:19" s="430" customFormat="1" ht="33.75" customHeight="1">
      <c r="A19" s="1509" t="s">
        <v>91</v>
      </c>
      <c r="B19" s="942"/>
      <c r="C19" s="428">
        <v>2</v>
      </c>
      <c r="D19" s="487">
        <v>724</v>
      </c>
      <c r="E19" s="478">
        <v>10846</v>
      </c>
      <c r="F19" s="479">
        <v>724</v>
      </c>
      <c r="G19" s="478">
        <v>10846</v>
      </c>
      <c r="H19" s="479"/>
      <c r="I19" s="478"/>
      <c r="J19" s="479"/>
      <c r="K19" s="478"/>
      <c r="L19" s="479"/>
      <c r="M19" s="478"/>
      <c r="N19" s="479"/>
      <c r="O19" s="478"/>
      <c r="P19" s="512"/>
      <c r="Q19" s="513"/>
      <c r="R19" s="512"/>
      <c r="S19" s="514"/>
    </row>
    <row r="20" spans="1:19" s="430" customFormat="1" ht="49.5" customHeight="1">
      <c r="A20" s="1509" t="s">
        <v>9</v>
      </c>
      <c r="B20" s="942"/>
      <c r="C20" s="428">
        <v>3</v>
      </c>
      <c r="D20" s="487">
        <v>42.03</v>
      </c>
      <c r="E20" s="478">
        <v>62726</v>
      </c>
      <c r="F20" s="479">
        <v>4.69</v>
      </c>
      <c r="G20" s="478">
        <v>92</v>
      </c>
      <c r="H20" s="479">
        <v>9.8869</v>
      </c>
      <c r="I20" s="478">
        <v>38223</v>
      </c>
      <c r="J20" s="479">
        <v>3.3686000000000003</v>
      </c>
      <c r="K20" s="478">
        <v>5290</v>
      </c>
      <c r="L20" s="479"/>
      <c r="M20" s="478"/>
      <c r="N20" s="479">
        <v>8</v>
      </c>
      <c r="O20" s="478">
        <v>9</v>
      </c>
      <c r="P20" s="512"/>
      <c r="Q20" s="513"/>
      <c r="R20" s="512">
        <v>6.16</v>
      </c>
      <c r="S20" s="514">
        <v>13971</v>
      </c>
    </row>
    <row r="21" spans="1:19" s="430" customFormat="1" ht="33.75" customHeight="1">
      <c r="A21" s="1528" t="s">
        <v>10</v>
      </c>
      <c r="B21" s="1529"/>
      <c r="C21" s="428">
        <v>4</v>
      </c>
      <c r="D21" s="487">
        <v>1.6</v>
      </c>
      <c r="E21" s="478"/>
      <c r="F21" s="479">
        <v>1.6</v>
      </c>
      <c r="G21" s="478"/>
      <c r="H21" s="479"/>
      <c r="I21" s="478"/>
      <c r="J21" s="479"/>
      <c r="K21" s="478"/>
      <c r="L21" s="479"/>
      <c r="M21" s="478"/>
      <c r="N21" s="479"/>
      <c r="O21" s="478"/>
      <c r="P21" s="512"/>
      <c r="Q21" s="513"/>
      <c r="R21" s="512"/>
      <c r="S21" s="514"/>
    </row>
    <row r="22" spans="1:19" s="430" customFormat="1" ht="49.5" customHeight="1">
      <c r="A22" s="1509" t="s">
        <v>436</v>
      </c>
      <c r="B22" s="942"/>
      <c r="C22" s="428">
        <v>5</v>
      </c>
      <c r="D22" s="487">
        <v>35.0381</v>
      </c>
      <c r="E22" s="478">
        <v>1380</v>
      </c>
      <c r="F22" s="479">
        <v>32</v>
      </c>
      <c r="G22" s="478">
        <v>414</v>
      </c>
      <c r="H22" s="479">
        <v>3.0381</v>
      </c>
      <c r="I22" s="478">
        <v>909</v>
      </c>
      <c r="J22" s="479"/>
      <c r="K22" s="478">
        <v>57</v>
      </c>
      <c r="L22" s="479"/>
      <c r="M22" s="478"/>
      <c r="N22" s="479"/>
      <c r="O22" s="478"/>
      <c r="P22" s="512"/>
      <c r="Q22" s="513"/>
      <c r="R22" s="512"/>
      <c r="S22" s="514"/>
    </row>
    <row r="23" spans="1:19" s="430" customFormat="1" ht="15.75">
      <c r="A23" s="508" t="s">
        <v>437</v>
      </c>
      <c r="B23" s="507" t="s">
        <v>438</v>
      </c>
      <c r="C23" s="428">
        <v>6</v>
      </c>
      <c r="D23" s="515">
        <v>4.0381</v>
      </c>
      <c r="E23" s="513">
        <v>910</v>
      </c>
      <c r="F23" s="512">
        <v>1</v>
      </c>
      <c r="G23" s="513">
        <v>1</v>
      </c>
      <c r="H23" s="512">
        <v>3.0381</v>
      </c>
      <c r="I23" s="513">
        <v>909</v>
      </c>
      <c r="J23" s="512"/>
      <c r="K23" s="513"/>
      <c r="L23" s="512"/>
      <c r="M23" s="513"/>
      <c r="N23" s="512"/>
      <c r="O23" s="513"/>
      <c r="P23" s="512"/>
      <c r="Q23" s="513"/>
      <c r="R23" s="512"/>
      <c r="S23" s="514"/>
    </row>
    <row r="24" spans="1:19" s="430" customFormat="1" ht="33.75" customHeight="1">
      <c r="A24" s="1509" t="s">
        <v>733</v>
      </c>
      <c r="B24" s="942"/>
      <c r="C24" s="428">
        <v>7</v>
      </c>
      <c r="D24" s="487">
        <v>84.3976</v>
      </c>
      <c r="E24" s="478">
        <v>45953</v>
      </c>
      <c r="F24" s="479"/>
      <c r="G24" s="478">
        <v>57</v>
      </c>
      <c r="H24" s="512">
        <v>1.6476</v>
      </c>
      <c r="I24" s="513">
        <v>15335</v>
      </c>
      <c r="J24" s="512">
        <v>0.17</v>
      </c>
      <c r="K24" s="513">
        <v>1647</v>
      </c>
      <c r="L24" s="512"/>
      <c r="M24" s="513"/>
      <c r="N24" s="512">
        <v>68</v>
      </c>
      <c r="O24" s="513">
        <v>2086</v>
      </c>
      <c r="P24" s="512"/>
      <c r="Q24" s="513"/>
      <c r="R24" s="512">
        <v>2.08</v>
      </c>
      <c r="S24" s="514">
        <v>19521</v>
      </c>
    </row>
    <row r="25" spans="1:19" s="430" customFormat="1" ht="15.75">
      <c r="A25" s="508" t="s">
        <v>712</v>
      </c>
      <c r="B25" s="507" t="s">
        <v>438</v>
      </c>
      <c r="C25" s="428">
        <v>8</v>
      </c>
      <c r="D25" s="487">
        <v>77.9276</v>
      </c>
      <c r="E25" s="478">
        <v>42492</v>
      </c>
      <c r="F25" s="479"/>
      <c r="G25" s="478"/>
      <c r="H25" s="512">
        <v>1.3476</v>
      </c>
      <c r="I25" s="513">
        <v>13515</v>
      </c>
      <c r="J25" s="512"/>
      <c r="K25" s="513">
        <v>132</v>
      </c>
      <c r="L25" s="512"/>
      <c r="M25" s="513"/>
      <c r="N25" s="512">
        <v>68</v>
      </c>
      <c r="O25" s="513">
        <v>2086</v>
      </c>
      <c r="P25" s="512"/>
      <c r="Q25" s="513"/>
      <c r="R25" s="512">
        <v>2.08</v>
      </c>
      <c r="S25" s="514">
        <v>19521</v>
      </c>
    </row>
    <row r="26" spans="1:19" s="430" customFormat="1" ht="64.5" customHeight="1">
      <c r="A26" s="1509" t="s">
        <v>615</v>
      </c>
      <c r="B26" s="942"/>
      <c r="C26" s="428">
        <v>9</v>
      </c>
      <c r="D26" s="487"/>
      <c r="E26" s="478"/>
      <c r="F26" s="479"/>
      <c r="G26" s="478"/>
      <c r="H26" s="512"/>
      <c r="I26" s="513"/>
      <c r="J26" s="512"/>
      <c r="K26" s="513"/>
      <c r="L26" s="512"/>
      <c r="M26" s="513"/>
      <c r="N26" s="512"/>
      <c r="O26" s="513"/>
      <c r="P26" s="512"/>
      <c r="Q26" s="513"/>
      <c r="R26" s="512"/>
      <c r="S26" s="514"/>
    </row>
    <row r="27" spans="1:19" s="430" customFormat="1" ht="49.5" customHeight="1">
      <c r="A27" s="1509" t="s">
        <v>697</v>
      </c>
      <c r="B27" s="942"/>
      <c r="C27" s="428">
        <v>10</v>
      </c>
      <c r="D27" s="487">
        <v>101.2</v>
      </c>
      <c r="E27" s="478">
        <v>50318</v>
      </c>
      <c r="F27" s="479"/>
      <c r="G27" s="478"/>
      <c r="H27" s="512">
        <v>2.0346</v>
      </c>
      <c r="I27" s="513">
        <v>21354</v>
      </c>
      <c r="J27" s="512"/>
      <c r="K27" s="513"/>
      <c r="L27" s="512"/>
      <c r="M27" s="513"/>
      <c r="N27" s="512">
        <v>99</v>
      </c>
      <c r="O27" s="513">
        <v>28022</v>
      </c>
      <c r="P27" s="512"/>
      <c r="Q27" s="513"/>
      <c r="R27" s="512">
        <v>0.17</v>
      </c>
      <c r="S27" s="514">
        <v>942</v>
      </c>
    </row>
    <row r="28" spans="1:19" s="430" customFormat="1" ht="49.5" customHeight="1" thickBot="1">
      <c r="A28" s="1513" t="s">
        <v>698</v>
      </c>
      <c r="B28" s="1514"/>
      <c r="C28" s="429">
        <v>11</v>
      </c>
      <c r="D28" s="480" t="s">
        <v>671</v>
      </c>
      <c r="E28" s="481"/>
      <c r="F28" s="482" t="s">
        <v>671</v>
      </c>
      <c r="G28" s="481"/>
      <c r="H28" s="482" t="s">
        <v>671</v>
      </c>
      <c r="I28" s="516"/>
      <c r="J28" s="482" t="s">
        <v>671</v>
      </c>
      <c r="K28" s="516"/>
      <c r="L28" s="482" t="s">
        <v>671</v>
      </c>
      <c r="M28" s="516"/>
      <c r="N28" s="482" t="s">
        <v>671</v>
      </c>
      <c r="O28" s="516"/>
      <c r="P28" s="482" t="s">
        <v>671</v>
      </c>
      <c r="Q28" s="516"/>
      <c r="R28" s="482" t="s">
        <v>671</v>
      </c>
      <c r="S28" s="517"/>
    </row>
    <row r="29" spans="1:19" s="430" customFormat="1" ht="16.5" thickBot="1">
      <c r="A29" s="1500" t="s">
        <v>291</v>
      </c>
      <c r="B29" s="1501"/>
      <c r="C29" s="426">
        <v>12</v>
      </c>
      <c r="D29" s="483">
        <f>SUM(D18:D28)</f>
        <v>1824.7813999999998</v>
      </c>
      <c r="E29" s="484">
        <f aca="true" t="shared" si="0" ref="E29:S29">SUM(E18:E28)</f>
        <v>229686</v>
      </c>
      <c r="F29" s="484">
        <f t="shared" si="0"/>
        <v>1288.62</v>
      </c>
      <c r="G29" s="484">
        <f t="shared" si="0"/>
        <v>16113</v>
      </c>
      <c r="H29" s="484">
        <f t="shared" si="0"/>
        <v>72.3629</v>
      </c>
      <c r="I29" s="484">
        <f t="shared" si="0"/>
        <v>99489</v>
      </c>
      <c r="J29" s="484">
        <f t="shared" si="0"/>
        <v>3.5386</v>
      </c>
      <c r="K29" s="484">
        <f t="shared" si="0"/>
        <v>7126</v>
      </c>
      <c r="L29" s="484">
        <f t="shared" si="0"/>
        <v>0</v>
      </c>
      <c r="M29" s="484">
        <f t="shared" si="0"/>
        <v>0</v>
      </c>
      <c r="N29" s="484">
        <f t="shared" si="0"/>
        <v>313</v>
      </c>
      <c r="O29" s="484">
        <f t="shared" si="0"/>
        <v>32570</v>
      </c>
      <c r="P29" s="484">
        <f t="shared" si="0"/>
        <v>0</v>
      </c>
      <c r="Q29" s="484">
        <f t="shared" si="0"/>
        <v>0</v>
      </c>
      <c r="R29" s="484">
        <f t="shared" si="0"/>
        <v>10.49</v>
      </c>
      <c r="S29" s="485">
        <f t="shared" si="0"/>
        <v>53955</v>
      </c>
    </row>
    <row r="30" ht="15.75">
      <c r="A30" s="7"/>
    </row>
    <row r="31" ht="15.75">
      <c r="A31" s="7"/>
    </row>
    <row r="32" ht="15.75">
      <c r="A32" s="7"/>
    </row>
    <row r="33" ht="15.75">
      <c r="A33" s="7"/>
    </row>
    <row r="34" ht="15.75">
      <c r="A34" s="7"/>
    </row>
    <row r="35" ht="15.75">
      <c r="A35" s="7"/>
    </row>
    <row r="36" ht="15.75">
      <c r="A36" s="7"/>
    </row>
    <row r="37" ht="15.75">
      <c r="A37" s="7"/>
    </row>
    <row r="38" ht="15.75">
      <c r="A38" s="7"/>
    </row>
    <row r="39" ht="15.75">
      <c r="A39" s="7"/>
    </row>
    <row r="40" ht="15.75">
      <c r="A40" s="7"/>
    </row>
  </sheetData>
  <sheetProtection sheet="1" objects="1" scenarios="1"/>
  <mergeCells count="74">
    <mergeCell ref="H6:I6"/>
    <mergeCell ref="H12:I12"/>
    <mergeCell ref="H11:I11"/>
    <mergeCell ref="H10:I10"/>
    <mergeCell ref="H9:I9"/>
    <mergeCell ref="H8:I8"/>
    <mergeCell ref="H7:I7"/>
    <mergeCell ref="J12:K12"/>
    <mergeCell ref="J11:K11"/>
    <mergeCell ref="J10:K10"/>
    <mergeCell ref="L6:M6"/>
    <mergeCell ref="J6:K6"/>
    <mergeCell ref="J8:K8"/>
    <mergeCell ref="L12:M12"/>
    <mergeCell ref="L11:M11"/>
    <mergeCell ref="L10:M10"/>
    <mergeCell ref="L9:M9"/>
    <mergeCell ref="J9:K9"/>
    <mergeCell ref="N5:S5"/>
    <mergeCell ref="N4:S4"/>
    <mergeCell ref="L5:M5"/>
    <mergeCell ref="J5:K5"/>
    <mergeCell ref="J7:K7"/>
    <mergeCell ref="L8:M8"/>
    <mergeCell ref="L7:M7"/>
    <mergeCell ref="N12:S12"/>
    <mergeCell ref="N11:S11"/>
    <mergeCell ref="N10:S10"/>
    <mergeCell ref="N9:S9"/>
    <mergeCell ref="A15:B16"/>
    <mergeCell ref="A14:B14"/>
    <mergeCell ref="A26:B26"/>
    <mergeCell ref="A8:A11"/>
    <mergeCell ref="A24:B24"/>
    <mergeCell ref="B8:F8"/>
    <mergeCell ref="A2:S2"/>
    <mergeCell ref="A19:B19"/>
    <mergeCell ref="A20:B20"/>
    <mergeCell ref="A21:B21"/>
    <mergeCell ref="N8:S8"/>
    <mergeCell ref="N7:S7"/>
    <mergeCell ref="N6:S6"/>
    <mergeCell ref="G3:G4"/>
    <mergeCell ref="J3:S3"/>
    <mergeCell ref="B9:F9"/>
    <mergeCell ref="A1:S1"/>
    <mergeCell ref="D14:E15"/>
    <mergeCell ref="F14:O14"/>
    <mergeCell ref="F15:G15"/>
    <mergeCell ref="H15:I15"/>
    <mergeCell ref="J15:K15"/>
    <mergeCell ref="L15:M15"/>
    <mergeCell ref="N15:O15"/>
    <mergeCell ref="P14:Q15"/>
    <mergeCell ref="R14:S15"/>
    <mergeCell ref="A29:B29"/>
    <mergeCell ref="A12:F12"/>
    <mergeCell ref="B11:F11"/>
    <mergeCell ref="B10:F10"/>
    <mergeCell ref="A17:B17"/>
    <mergeCell ref="A22:B22"/>
    <mergeCell ref="C14:C16"/>
    <mergeCell ref="A28:B28"/>
    <mergeCell ref="A27:B27"/>
    <mergeCell ref="A18:B18"/>
    <mergeCell ref="A7:F7"/>
    <mergeCell ref="A6:F6"/>
    <mergeCell ref="A5:F5"/>
    <mergeCell ref="A4:F4"/>
    <mergeCell ref="H5:I5"/>
    <mergeCell ref="A3:F3"/>
    <mergeCell ref="L4:M4"/>
    <mergeCell ref="J4:K4"/>
    <mergeCell ref="H3:I4"/>
  </mergeCells>
  <dataValidations count="3">
    <dataValidation type="whole" operator="notBetween" allowBlank="1" showInputMessage="1" showErrorMessage="1" sqref="H6:S6 L9:M9 L7:M7 H7:I11 E18:E28 G18:G28 I18:I28 K18:K28 M18:M28 O18:O28 Q18:Q28 S18:S28">
      <formula1>-100</formula1>
      <formula2>0</formula2>
    </dataValidation>
    <dataValidation type="whole" operator="notBetween" allowBlank="1" showInputMessage="1" showErrorMessage="1" errorTitle="Форма П" error="Повинно бути введено ціле число" sqref="D13:E13 D29:S29">
      <formula1>-100</formula1>
      <formula2>0</formula2>
    </dataValidation>
    <dataValidation type="custom" allowBlank="1" showInputMessage="1" showErrorMessage="1" sqref="J7:K11 L8:M8 L10:M11 N7:S11 D28 F28 H28 J28 L28 N28 P28 R28">
      <formula1>"x"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2" horizontalDpi="600" verticalDpi="600" orientation="landscape" paperSize="9" scale="90" r:id="rId2"/>
  <rowBreaks count="1" manualBreakCount="1">
    <brk id="13" max="18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22">
    <pageSetUpPr fitToPage="1"/>
  </sheetPr>
  <dimension ref="A1:M52"/>
  <sheetViews>
    <sheetView showZeros="0" zoomScale="85" zoomScaleNormal="85" workbookViewId="0" topLeftCell="A19">
      <selection activeCell="L45" sqref="L45"/>
    </sheetView>
  </sheetViews>
  <sheetFormatPr defaultColWidth="8.796875" defaultRowHeight="15"/>
  <cols>
    <col min="1" max="1" width="5.8984375" style="8" customWidth="1"/>
    <col min="2" max="2" width="5.59765625" style="8" customWidth="1"/>
    <col min="3" max="3" width="11" style="8" customWidth="1"/>
    <col min="4" max="4" width="2.8984375" style="8" bestFit="1" customWidth="1"/>
    <col min="5" max="10" width="6.5" style="8" customWidth="1"/>
    <col min="11" max="11" width="4.69921875" style="8" customWidth="1"/>
    <col min="12" max="12" width="8.3984375" style="8" customWidth="1"/>
    <col min="13" max="13" width="8.19921875" style="8" customWidth="1"/>
    <col min="14" max="16384" width="9" style="8" customWidth="1"/>
  </cols>
  <sheetData>
    <row r="1" spans="1:13" ht="19.5" thickBot="1">
      <c r="A1" s="6"/>
      <c r="B1" s="6"/>
      <c r="C1" s="6"/>
      <c r="D1" s="6"/>
      <c r="E1" s="6"/>
      <c r="F1" s="6"/>
      <c r="G1" s="6"/>
      <c r="H1" s="6"/>
      <c r="I1" s="6"/>
      <c r="J1" s="229"/>
      <c r="K1" s="6"/>
      <c r="L1" s="7"/>
      <c r="M1" s="231" t="s">
        <v>121</v>
      </c>
    </row>
    <row r="2" spans="1:13" ht="15.75" customHeight="1">
      <c r="A2" s="1633" t="s">
        <v>562</v>
      </c>
      <c r="B2" s="1634"/>
      <c r="C2" s="1635"/>
      <c r="D2" s="1636" t="s">
        <v>176</v>
      </c>
      <c r="E2" s="1639" t="s">
        <v>679</v>
      </c>
      <c r="F2" s="842"/>
      <c r="G2" s="842" t="s">
        <v>105</v>
      </c>
      <c r="H2" s="842"/>
      <c r="I2" s="842"/>
      <c r="J2" s="842"/>
      <c r="K2" s="842"/>
      <c r="L2" s="842"/>
      <c r="M2" s="1603"/>
    </row>
    <row r="3" spans="1:13" ht="75.75" customHeight="1" thickBot="1">
      <c r="A3" s="1630" t="s">
        <v>528</v>
      </c>
      <c r="B3" s="1631"/>
      <c r="C3" s="1632"/>
      <c r="D3" s="1637"/>
      <c r="E3" s="1640"/>
      <c r="F3" s="667"/>
      <c r="G3" s="667" t="s">
        <v>106</v>
      </c>
      <c r="H3" s="667"/>
      <c r="I3" s="667"/>
      <c r="J3" s="1604" t="s">
        <v>107</v>
      </c>
      <c r="K3" s="1605"/>
      <c r="L3" s="1606" t="s">
        <v>108</v>
      </c>
      <c r="M3" s="1607"/>
    </row>
    <row r="4" spans="1:13" ht="16.5" thickBot="1">
      <c r="A4" s="1625" t="s">
        <v>233</v>
      </c>
      <c r="B4" s="1626"/>
      <c r="C4" s="1627"/>
      <c r="D4" s="440" t="s">
        <v>719</v>
      </c>
      <c r="E4" s="1638">
        <v>1</v>
      </c>
      <c r="F4" s="1623"/>
      <c r="G4" s="1623">
        <v>2</v>
      </c>
      <c r="H4" s="1623"/>
      <c r="I4" s="1623"/>
      <c r="J4" s="1623">
        <v>3</v>
      </c>
      <c r="K4" s="1623"/>
      <c r="L4" s="1623">
        <v>4</v>
      </c>
      <c r="M4" s="1624"/>
    </row>
    <row r="5" spans="1:13" ht="51" customHeight="1">
      <c r="A5" s="1591" t="s">
        <v>102</v>
      </c>
      <c r="B5" s="1592"/>
      <c r="C5" s="1593"/>
      <c r="D5" s="443">
        <v>1</v>
      </c>
      <c r="E5" s="1610"/>
      <c r="F5" s="1611"/>
      <c r="G5" s="1611"/>
      <c r="H5" s="1611"/>
      <c r="I5" s="1611"/>
      <c r="J5" s="1611"/>
      <c r="K5" s="1613"/>
      <c r="L5" s="1611"/>
      <c r="M5" s="1614"/>
    </row>
    <row r="6" spans="1:13" ht="69.75" customHeight="1">
      <c r="A6" s="1588" t="s">
        <v>103</v>
      </c>
      <c r="B6" s="1589"/>
      <c r="C6" s="1590"/>
      <c r="D6" s="444">
        <v>2</v>
      </c>
      <c r="E6" s="1612"/>
      <c r="F6" s="1587"/>
      <c r="G6" s="1587"/>
      <c r="H6" s="1587"/>
      <c r="I6" s="1587"/>
      <c r="J6" s="1587"/>
      <c r="K6" s="1608"/>
      <c r="L6" s="1587"/>
      <c r="M6" s="1609"/>
    </row>
    <row r="7" spans="1:13" ht="51" customHeight="1">
      <c r="A7" s="1588" t="s">
        <v>104</v>
      </c>
      <c r="B7" s="1589"/>
      <c r="C7" s="1590"/>
      <c r="D7" s="444">
        <v>3</v>
      </c>
      <c r="E7" s="1612">
        <v>5</v>
      </c>
      <c r="F7" s="1587"/>
      <c r="G7" s="1587">
        <v>1</v>
      </c>
      <c r="H7" s="1587"/>
      <c r="I7" s="1587"/>
      <c r="J7" s="1587">
        <v>2</v>
      </c>
      <c r="K7" s="1608"/>
      <c r="L7" s="1587">
        <v>2</v>
      </c>
      <c r="M7" s="1609"/>
    </row>
    <row r="8" spans="1:13" ht="16.5" customHeight="1">
      <c r="A8" s="1641" t="s">
        <v>563</v>
      </c>
      <c r="B8" s="719" t="s">
        <v>520</v>
      </c>
      <c r="C8" s="1590"/>
      <c r="D8" s="444">
        <v>4</v>
      </c>
      <c r="E8" s="1612"/>
      <c r="F8" s="1587"/>
      <c r="G8" s="1587"/>
      <c r="H8" s="1587"/>
      <c r="I8" s="1587"/>
      <c r="J8" s="1587"/>
      <c r="K8" s="1608"/>
      <c r="L8" s="1587"/>
      <c r="M8" s="1609"/>
    </row>
    <row r="9" spans="1:13" ht="51" customHeight="1" thickBot="1">
      <c r="A9" s="1340"/>
      <c r="B9" s="1594" t="s">
        <v>334</v>
      </c>
      <c r="C9" s="1595"/>
      <c r="D9" s="444">
        <v>5</v>
      </c>
      <c r="E9" s="1615">
        <v>1</v>
      </c>
      <c r="F9" s="1616"/>
      <c r="G9" s="1616"/>
      <c r="H9" s="1616"/>
      <c r="I9" s="1616"/>
      <c r="J9" s="1616">
        <v>1</v>
      </c>
      <c r="K9" s="1628"/>
      <c r="L9" s="1616"/>
      <c r="M9" s="1629"/>
    </row>
    <row r="10" spans="1:13" ht="16.5" thickBot="1">
      <c r="A10" s="1576" t="s">
        <v>291</v>
      </c>
      <c r="B10" s="1577"/>
      <c r="C10" s="1578"/>
      <c r="D10" s="440">
        <v>6</v>
      </c>
      <c r="E10" s="1621">
        <f>SUM(E5:E9)</f>
        <v>6</v>
      </c>
      <c r="F10" s="1618"/>
      <c r="G10" s="1618">
        <f>SUM(G5:G9)</f>
        <v>1</v>
      </c>
      <c r="H10" s="1618"/>
      <c r="I10" s="1618"/>
      <c r="J10" s="1618">
        <f>SUM(J5:J9)</f>
        <v>3</v>
      </c>
      <c r="K10" s="1622"/>
      <c r="L10" s="1618">
        <f>SUM(L5:L9)</f>
        <v>2</v>
      </c>
      <c r="M10" s="1619"/>
    </row>
    <row r="11" spans="1:13" ht="12.75" customHeight="1" thickBot="1">
      <c r="A11" s="393"/>
      <c r="B11" s="393"/>
      <c r="C11" s="393"/>
      <c r="D11" s="394"/>
      <c r="E11" s="439"/>
      <c r="F11" s="439"/>
      <c r="G11" s="439"/>
      <c r="H11" s="439"/>
      <c r="I11" s="439"/>
      <c r="J11" s="439"/>
      <c r="K11" s="439"/>
      <c r="L11" s="439"/>
      <c r="M11" s="439"/>
    </row>
    <row r="12" spans="1:13" ht="32.25" customHeight="1">
      <c r="A12" s="1633" t="s">
        <v>337</v>
      </c>
      <c r="B12" s="1634"/>
      <c r="C12" s="1635"/>
      <c r="D12" s="1636" t="s">
        <v>176</v>
      </c>
      <c r="E12" s="1643" t="s">
        <v>525</v>
      </c>
      <c r="F12" s="1617" t="s">
        <v>526</v>
      </c>
      <c r="G12" s="1617" t="s">
        <v>527</v>
      </c>
      <c r="H12" s="1617" t="s">
        <v>213</v>
      </c>
      <c r="I12" s="842" t="s">
        <v>443</v>
      </c>
      <c r="J12" s="842"/>
      <c r="K12" s="842"/>
      <c r="L12" s="1617" t="s">
        <v>444</v>
      </c>
      <c r="M12" s="1620" t="s">
        <v>445</v>
      </c>
    </row>
    <row r="13" spans="1:13" ht="117" customHeight="1" thickBot="1">
      <c r="A13" s="1599" t="s">
        <v>692</v>
      </c>
      <c r="B13" s="1600"/>
      <c r="C13" s="1601"/>
      <c r="D13" s="1642"/>
      <c r="E13" s="1644"/>
      <c r="F13" s="993"/>
      <c r="G13" s="993"/>
      <c r="H13" s="993"/>
      <c r="I13" s="415" t="s">
        <v>407</v>
      </c>
      <c r="J13" s="415" t="s">
        <v>419</v>
      </c>
      <c r="K13" s="415" t="s">
        <v>693</v>
      </c>
      <c r="L13" s="993"/>
      <c r="M13" s="995"/>
    </row>
    <row r="14" spans="1:13" ht="16.5" customHeight="1" thickBot="1">
      <c r="A14" s="1625" t="s">
        <v>233</v>
      </c>
      <c r="B14" s="1626"/>
      <c r="C14" s="1627"/>
      <c r="D14" s="440" t="s">
        <v>719</v>
      </c>
      <c r="E14" s="441">
        <v>1</v>
      </c>
      <c r="F14" s="442">
        <v>2</v>
      </c>
      <c r="G14" s="442">
        <v>3</v>
      </c>
      <c r="H14" s="442">
        <v>4</v>
      </c>
      <c r="I14" s="442">
        <v>5</v>
      </c>
      <c r="J14" s="442">
        <v>6</v>
      </c>
      <c r="K14" s="442">
        <v>7</v>
      </c>
      <c r="L14" s="442">
        <v>8</v>
      </c>
      <c r="M14" s="445">
        <v>9</v>
      </c>
    </row>
    <row r="15" spans="1:13" ht="23.25" customHeight="1">
      <c r="A15" s="1596" t="s">
        <v>679</v>
      </c>
      <c r="B15" s="1597"/>
      <c r="C15" s="1598"/>
      <c r="D15" s="443">
        <v>1</v>
      </c>
      <c r="E15" s="488">
        <v>2</v>
      </c>
      <c r="F15" s="489">
        <v>5</v>
      </c>
      <c r="G15" s="489">
        <v>3</v>
      </c>
      <c r="H15" s="489">
        <v>346</v>
      </c>
      <c r="I15" s="489">
        <v>11</v>
      </c>
      <c r="J15" s="489">
        <v>27</v>
      </c>
      <c r="K15" s="489"/>
      <c r="L15" s="489">
        <v>8</v>
      </c>
      <c r="M15" s="490">
        <v>3</v>
      </c>
    </row>
    <row r="16" spans="1:13" ht="116.25" customHeight="1">
      <c r="A16" s="1641" t="s">
        <v>694</v>
      </c>
      <c r="B16" s="719" t="s">
        <v>415</v>
      </c>
      <c r="C16" s="1590"/>
      <c r="D16" s="444">
        <v>2</v>
      </c>
      <c r="E16" s="491"/>
      <c r="F16" s="492">
        <v>2</v>
      </c>
      <c r="G16" s="492">
        <v>2</v>
      </c>
      <c r="H16" s="492">
        <v>212</v>
      </c>
      <c r="I16" s="492">
        <v>3</v>
      </c>
      <c r="J16" s="492"/>
      <c r="K16" s="492"/>
      <c r="L16" s="492">
        <v>4</v>
      </c>
      <c r="M16" s="493"/>
    </row>
    <row r="17" spans="1:13" ht="69.75" customHeight="1">
      <c r="A17" s="1340"/>
      <c r="B17" s="719" t="s">
        <v>416</v>
      </c>
      <c r="C17" s="1590"/>
      <c r="D17" s="444">
        <v>3</v>
      </c>
      <c r="E17" s="491">
        <v>2</v>
      </c>
      <c r="F17" s="492">
        <v>2</v>
      </c>
      <c r="G17" s="492"/>
      <c r="H17" s="492"/>
      <c r="I17" s="492">
        <v>5</v>
      </c>
      <c r="J17" s="492">
        <v>22</v>
      </c>
      <c r="K17" s="492"/>
      <c r="L17" s="492">
        <v>1</v>
      </c>
      <c r="M17" s="493">
        <v>3</v>
      </c>
    </row>
    <row r="18" spans="1:13" ht="19.5" customHeight="1" thickBot="1">
      <c r="A18" s="1340"/>
      <c r="B18" s="1594" t="s">
        <v>417</v>
      </c>
      <c r="C18" s="1595"/>
      <c r="D18" s="444">
        <v>4</v>
      </c>
      <c r="E18" s="494"/>
      <c r="F18" s="495"/>
      <c r="G18" s="495">
        <v>1</v>
      </c>
      <c r="H18" s="495">
        <v>134</v>
      </c>
      <c r="I18" s="495"/>
      <c r="J18" s="495">
        <v>2</v>
      </c>
      <c r="K18" s="495"/>
      <c r="L18" s="495">
        <v>1</v>
      </c>
      <c r="M18" s="496"/>
    </row>
    <row r="19" spans="1:13" ht="16.5" thickBot="1">
      <c r="A19" s="1576" t="s">
        <v>291</v>
      </c>
      <c r="B19" s="1577"/>
      <c r="C19" s="1578"/>
      <c r="D19" s="440">
        <v>5</v>
      </c>
      <c r="E19" s="497">
        <f aca="true" t="shared" si="0" ref="E19:M19">SUM(E15:E18)</f>
        <v>4</v>
      </c>
      <c r="F19" s="498">
        <f t="shared" si="0"/>
        <v>9</v>
      </c>
      <c r="G19" s="498">
        <f t="shared" si="0"/>
        <v>6</v>
      </c>
      <c r="H19" s="498">
        <f t="shared" si="0"/>
        <v>692</v>
      </c>
      <c r="I19" s="498">
        <f t="shared" si="0"/>
        <v>19</v>
      </c>
      <c r="J19" s="498">
        <f t="shared" si="0"/>
        <v>51</v>
      </c>
      <c r="K19" s="498">
        <f t="shared" si="0"/>
        <v>0</v>
      </c>
      <c r="L19" s="498">
        <f t="shared" si="0"/>
        <v>14</v>
      </c>
      <c r="M19" s="499">
        <f t="shared" si="0"/>
        <v>6</v>
      </c>
    </row>
    <row r="20" spans="1:13" ht="22.5" customHeight="1" thickBot="1">
      <c r="A20" s="337"/>
      <c r="B20" s="337"/>
      <c r="C20" s="446"/>
      <c r="D20" s="7"/>
      <c r="E20" s="7"/>
      <c r="F20" s="7"/>
      <c r="G20" s="7"/>
      <c r="H20" s="7"/>
      <c r="I20" s="7"/>
      <c r="J20" s="447"/>
      <c r="K20" s="420"/>
      <c r="L20" s="7"/>
      <c r="M20" s="421" t="s">
        <v>121</v>
      </c>
    </row>
    <row r="21" spans="1:13" ht="50.25" customHeight="1" thickBot="1">
      <c r="A21" s="1573" t="s">
        <v>680</v>
      </c>
      <c r="B21" s="1574"/>
      <c r="C21" s="1574"/>
      <c r="D21" s="1574"/>
      <c r="E21" s="1574"/>
      <c r="F21" s="1574"/>
      <c r="G21" s="1574"/>
      <c r="H21" s="1574"/>
      <c r="I21" s="1574"/>
      <c r="J21" s="1575"/>
      <c r="K21" s="338" t="s">
        <v>176</v>
      </c>
      <c r="L21" s="422" t="s">
        <v>68</v>
      </c>
      <c r="M21" s="449" t="s">
        <v>67</v>
      </c>
    </row>
    <row r="22" spans="1:13" ht="16.5" thickBot="1">
      <c r="A22" s="1584" t="s">
        <v>233</v>
      </c>
      <c r="B22" s="1585"/>
      <c r="C22" s="1585"/>
      <c r="D22" s="1585"/>
      <c r="E22" s="1585"/>
      <c r="F22" s="1585"/>
      <c r="G22" s="1585"/>
      <c r="H22" s="1585"/>
      <c r="I22" s="1585"/>
      <c r="J22" s="1586"/>
      <c r="K22" s="70" t="s">
        <v>719</v>
      </c>
      <c r="L22" s="71">
        <v>1</v>
      </c>
      <c r="M22" s="73">
        <v>2</v>
      </c>
    </row>
    <row r="23" spans="1:13" ht="20.25" customHeight="1">
      <c r="A23" s="1581" t="s">
        <v>149</v>
      </c>
      <c r="B23" s="1582"/>
      <c r="C23" s="1582"/>
      <c r="D23" s="1582"/>
      <c r="E23" s="1582"/>
      <c r="F23" s="1582"/>
      <c r="G23" s="1582"/>
      <c r="H23" s="1582"/>
      <c r="I23" s="1582"/>
      <c r="J23" s="1583"/>
      <c r="K23" s="75">
        <v>1</v>
      </c>
      <c r="L23" s="64">
        <v>167</v>
      </c>
      <c r="M23" s="473">
        <v>2</v>
      </c>
    </row>
    <row r="24" spans="1:13" ht="20.25" customHeight="1">
      <c r="A24" s="339" t="s">
        <v>168</v>
      </c>
      <c r="B24" s="1579" t="s">
        <v>681</v>
      </c>
      <c r="C24" s="1579"/>
      <c r="D24" s="1579"/>
      <c r="E24" s="1579"/>
      <c r="F24" s="1579"/>
      <c r="G24" s="1579"/>
      <c r="H24" s="1579"/>
      <c r="I24" s="1579"/>
      <c r="J24" s="1580"/>
      <c r="K24" s="74">
        <v>2</v>
      </c>
      <c r="L24" s="65">
        <v>107</v>
      </c>
      <c r="M24" s="313">
        <v>2</v>
      </c>
    </row>
    <row r="25" spans="1:13" ht="33.75" customHeight="1">
      <c r="A25" s="1572" t="s">
        <v>682</v>
      </c>
      <c r="B25" s="1563" t="s">
        <v>599</v>
      </c>
      <c r="C25" s="1563"/>
      <c r="D25" s="1563"/>
      <c r="E25" s="1563"/>
      <c r="F25" s="1563"/>
      <c r="G25" s="1563"/>
      <c r="H25" s="1563"/>
      <c r="I25" s="1563"/>
      <c r="J25" s="1564"/>
      <c r="K25" s="74">
        <v>3</v>
      </c>
      <c r="L25" s="65">
        <v>15</v>
      </c>
      <c r="M25" s="313">
        <v>1</v>
      </c>
    </row>
    <row r="26" spans="1:13" ht="20.25" customHeight="1">
      <c r="A26" s="1572"/>
      <c r="B26" s="1563" t="s">
        <v>683</v>
      </c>
      <c r="C26" s="1563"/>
      <c r="D26" s="1563"/>
      <c r="E26" s="1563"/>
      <c r="F26" s="1563"/>
      <c r="G26" s="1563"/>
      <c r="H26" s="1563"/>
      <c r="I26" s="1563"/>
      <c r="J26" s="1564"/>
      <c r="K26" s="74">
        <v>4</v>
      </c>
      <c r="L26" s="65">
        <v>4</v>
      </c>
      <c r="M26" s="313"/>
    </row>
    <row r="27" spans="1:13" ht="20.25" customHeight="1">
      <c r="A27" s="1572"/>
      <c r="B27" s="1563" t="s">
        <v>446</v>
      </c>
      <c r="C27" s="1563"/>
      <c r="D27" s="1563"/>
      <c r="E27" s="1563"/>
      <c r="F27" s="1563"/>
      <c r="G27" s="1563"/>
      <c r="H27" s="1563"/>
      <c r="I27" s="1563"/>
      <c r="J27" s="1564"/>
      <c r="K27" s="74">
        <v>5</v>
      </c>
      <c r="L27" s="65">
        <v>5</v>
      </c>
      <c r="M27" s="313"/>
    </row>
    <row r="28" spans="1:13" ht="20.25" customHeight="1">
      <c r="A28" s="1572"/>
      <c r="B28" s="1563" t="s">
        <v>388</v>
      </c>
      <c r="C28" s="1563"/>
      <c r="D28" s="1563"/>
      <c r="E28" s="1563"/>
      <c r="F28" s="1563"/>
      <c r="G28" s="1563"/>
      <c r="H28" s="1563"/>
      <c r="I28" s="1563"/>
      <c r="J28" s="1564"/>
      <c r="K28" s="74">
        <v>6</v>
      </c>
      <c r="L28" s="65">
        <v>9</v>
      </c>
      <c r="M28" s="313"/>
    </row>
    <row r="29" spans="1:13" ht="33.75" customHeight="1">
      <c r="A29" s="1572"/>
      <c r="B29" s="1563" t="s">
        <v>464</v>
      </c>
      <c r="C29" s="1563"/>
      <c r="D29" s="1563"/>
      <c r="E29" s="1563"/>
      <c r="F29" s="1563"/>
      <c r="G29" s="1563"/>
      <c r="H29" s="1563"/>
      <c r="I29" s="1563"/>
      <c r="J29" s="1564"/>
      <c r="K29" s="74">
        <v>7</v>
      </c>
      <c r="L29" s="65"/>
      <c r="M29" s="313"/>
    </row>
    <row r="30" spans="1:13" ht="20.25" customHeight="1">
      <c r="A30" s="1572"/>
      <c r="B30" s="1563" t="s">
        <v>465</v>
      </c>
      <c r="C30" s="1563"/>
      <c r="D30" s="1563"/>
      <c r="E30" s="1563"/>
      <c r="F30" s="1563"/>
      <c r="G30" s="1563"/>
      <c r="H30" s="1563"/>
      <c r="I30" s="1563"/>
      <c r="J30" s="1564"/>
      <c r="K30" s="74">
        <v>8</v>
      </c>
      <c r="L30" s="65">
        <v>10</v>
      </c>
      <c r="M30" s="313"/>
    </row>
    <row r="31" spans="1:13" ht="33.75" customHeight="1">
      <c r="A31" s="1572"/>
      <c r="B31" s="340" t="s">
        <v>168</v>
      </c>
      <c r="C31" s="1563" t="s">
        <v>466</v>
      </c>
      <c r="D31" s="1563"/>
      <c r="E31" s="1563"/>
      <c r="F31" s="1563"/>
      <c r="G31" s="1563"/>
      <c r="H31" s="1563"/>
      <c r="I31" s="1563"/>
      <c r="J31" s="1564"/>
      <c r="K31" s="74">
        <v>9</v>
      </c>
      <c r="L31" s="65"/>
      <c r="M31" s="313"/>
    </row>
    <row r="32" spans="1:13" ht="33.75" customHeight="1">
      <c r="A32" s="1572"/>
      <c r="B32" s="1563" t="s">
        <v>467</v>
      </c>
      <c r="C32" s="1563"/>
      <c r="D32" s="1563"/>
      <c r="E32" s="1563"/>
      <c r="F32" s="1563"/>
      <c r="G32" s="1563"/>
      <c r="H32" s="1563"/>
      <c r="I32" s="1563"/>
      <c r="J32" s="1564"/>
      <c r="K32" s="74">
        <v>10</v>
      </c>
      <c r="L32" s="65"/>
      <c r="M32" s="313"/>
    </row>
    <row r="33" spans="1:13" ht="33.75" customHeight="1">
      <c r="A33" s="1571" t="s">
        <v>473</v>
      </c>
      <c r="B33" s="1563"/>
      <c r="C33" s="1563"/>
      <c r="D33" s="1563"/>
      <c r="E33" s="1563"/>
      <c r="F33" s="1563"/>
      <c r="G33" s="1563"/>
      <c r="H33" s="1563"/>
      <c r="I33" s="1563"/>
      <c r="J33" s="1564"/>
      <c r="K33" s="74">
        <v>11</v>
      </c>
      <c r="L33" s="65"/>
      <c r="M33" s="313"/>
    </row>
    <row r="34" spans="1:13" ht="20.25" customHeight="1">
      <c r="A34" s="339" t="s">
        <v>168</v>
      </c>
      <c r="B34" s="1563" t="s">
        <v>486</v>
      </c>
      <c r="C34" s="1563"/>
      <c r="D34" s="1563"/>
      <c r="E34" s="1563"/>
      <c r="F34" s="1563"/>
      <c r="G34" s="1563"/>
      <c r="H34" s="1563"/>
      <c r="I34" s="1563"/>
      <c r="J34" s="1564"/>
      <c r="K34" s="74">
        <v>12</v>
      </c>
      <c r="L34" s="65"/>
      <c r="M34" s="313"/>
    </row>
    <row r="35" spans="1:13" ht="20.25" customHeight="1">
      <c r="A35" s="1571" t="s">
        <v>474</v>
      </c>
      <c r="B35" s="1563"/>
      <c r="C35" s="1563"/>
      <c r="D35" s="1563"/>
      <c r="E35" s="1563"/>
      <c r="F35" s="1563"/>
      <c r="G35" s="1563"/>
      <c r="H35" s="1563"/>
      <c r="I35" s="1563"/>
      <c r="J35" s="1564"/>
      <c r="K35" s="74">
        <v>13</v>
      </c>
      <c r="L35" s="65">
        <v>128</v>
      </c>
      <c r="M35" s="313">
        <v>8</v>
      </c>
    </row>
    <row r="36" spans="1:13" ht="20.25" customHeight="1">
      <c r="A36" s="1602" t="s">
        <v>475</v>
      </c>
      <c r="B36" s="1563" t="s">
        <v>476</v>
      </c>
      <c r="C36" s="1563"/>
      <c r="D36" s="1563"/>
      <c r="E36" s="1563"/>
      <c r="F36" s="1563"/>
      <c r="G36" s="1563"/>
      <c r="H36" s="1563"/>
      <c r="I36" s="1563"/>
      <c r="J36" s="1564"/>
      <c r="K36" s="74">
        <v>14</v>
      </c>
      <c r="L36" s="65">
        <v>109</v>
      </c>
      <c r="M36" s="313">
        <v>8</v>
      </c>
    </row>
    <row r="37" spans="1:13" ht="20.25" customHeight="1">
      <c r="A37" s="1602"/>
      <c r="B37" s="1563" t="s">
        <v>477</v>
      </c>
      <c r="C37" s="1563"/>
      <c r="D37" s="1563"/>
      <c r="E37" s="1563"/>
      <c r="F37" s="1563"/>
      <c r="G37" s="1563"/>
      <c r="H37" s="1563"/>
      <c r="I37" s="1563"/>
      <c r="J37" s="1564"/>
      <c r="K37" s="74">
        <v>15</v>
      </c>
      <c r="L37" s="65">
        <v>5</v>
      </c>
      <c r="M37" s="313"/>
    </row>
    <row r="38" spans="1:13" ht="20.25" customHeight="1">
      <c r="A38" s="1571" t="s">
        <v>478</v>
      </c>
      <c r="B38" s="1563"/>
      <c r="C38" s="1563"/>
      <c r="D38" s="1563"/>
      <c r="E38" s="1563"/>
      <c r="F38" s="1563"/>
      <c r="G38" s="1563"/>
      <c r="H38" s="1563"/>
      <c r="I38" s="1563"/>
      <c r="J38" s="1564"/>
      <c r="K38" s="74">
        <v>16</v>
      </c>
      <c r="L38" s="65"/>
      <c r="M38" s="313"/>
    </row>
    <row r="39" spans="1:13" ht="20.25" customHeight="1">
      <c r="A39" s="1602" t="s">
        <v>475</v>
      </c>
      <c r="B39" s="1563" t="s">
        <v>99</v>
      </c>
      <c r="C39" s="1563"/>
      <c r="D39" s="1563"/>
      <c r="E39" s="1563"/>
      <c r="F39" s="1563"/>
      <c r="G39" s="1563"/>
      <c r="H39" s="1563"/>
      <c r="I39" s="1563"/>
      <c r="J39" s="1564"/>
      <c r="K39" s="74">
        <v>17</v>
      </c>
      <c r="L39" s="65"/>
      <c r="M39" s="313"/>
    </row>
    <row r="40" spans="1:13" ht="20.25" customHeight="1">
      <c r="A40" s="1602"/>
      <c r="B40" s="1563" t="s">
        <v>100</v>
      </c>
      <c r="C40" s="1563"/>
      <c r="D40" s="1563"/>
      <c r="E40" s="1563"/>
      <c r="F40" s="1563"/>
      <c r="G40" s="1563"/>
      <c r="H40" s="1563"/>
      <c r="I40" s="1563"/>
      <c r="J40" s="1564"/>
      <c r="K40" s="74">
        <v>18</v>
      </c>
      <c r="L40" s="65"/>
      <c r="M40" s="313"/>
    </row>
    <row r="41" spans="1:13" ht="20.25" customHeight="1">
      <c r="A41" s="1602"/>
      <c r="B41" s="1563" t="s">
        <v>101</v>
      </c>
      <c r="C41" s="1563"/>
      <c r="D41" s="1563"/>
      <c r="E41" s="1563"/>
      <c r="F41" s="1563"/>
      <c r="G41" s="1563"/>
      <c r="H41" s="1563"/>
      <c r="I41" s="1563"/>
      <c r="J41" s="1564"/>
      <c r="K41" s="74">
        <v>19</v>
      </c>
      <c r="L41" s="65"/>
      <c r="M41" s="313"/>
    </row>
    <row r="42" spans="1:13" ht="20.25" customHeight="1">
      <c r="A42" s="1571" t="s">
        <v>292</v>
      </c>
      <c r="B42" s="1563"/>
      <c r="C42" s="1563"/>
      <c r="D42" s="1563"/>
      <c r="E42" s="1563"/>
      <c r="F42" s="1563"/>
      <c r="G42" s="1563"/>
      <c r="H42" s="1563"/>
      <c r="I42" s="1563"/>
      <c r="J42" s="1564"/>
      <c r="K42" s="74">
        <v>20</v>
      </c>
      <c r="L42" s="65"/>
      <c r="M42" s="313"/>
    </row>
    <row r="43" spans="1:13" ht="20.25" customHeight="1">
      <c r="A43" s="1602" t="s">
        <v>475</v>
      </c>
      <c r="B43" s="1563" t="s">
        <v>113</v>
      </c>
      <c r="C43" s="1563"/>
      <c r="D43" s="1563"/>
      <c r="E43" s="1563"/>
      <c r="F43" s="1563"/>
      <c r="G43" s="1563"/>
      <c r="H43" s="1563"/>
      <c r="I43" s="1563"/>
      <c r="J43" s="1564"/>
      <c r="K43" s="74">
        <v>21</v>
      </c>
      <c r="L43" s="65"/>
      <c r="M43" s="313"/>
    </row>
    <row r="44" spans="1:13" ht="20.25" customHeight="1">
      <c r="A44" s="1602"/>
      <c r="B44" s="1563" t="s">
        <v>114</v>
      </c>
      <c r="C44" s="1563"/>
      <c r="D44" s="1563"/>
      <c r="E44" s="1563"/>
      <c r="F44" s="1563"/>
      <c r="G44" s="1563"/>
      <c r="H44" s="1563"/>
      <c r="I44" s="1563"/>
      <c r="J44" s="1564"/>
      <c r="K44" s="74">
        <v>22</v>
      </c>
      <c r="L44" s="65"/>
      <c r="M44" s="313"/>
    </row>
    <row r="45" spans="1:13" ht="20.25" customHeight="1">
      <c r="A45" s="1571" t="s">
        <v>642</v>
      </c>
      <c r="B45" s="1563"/>
      <c r="C45" s="1563"/>
      <c r="D45" s="1563"/>
      <c r="E45" s="1563"/>
      <c r="F45" s="1563"/>
      <c r="G45" s="1563"/>
      <c r="H45" s="1563"/>
      <c r="I45" s="1563"/>
      <c r="J45" s="1564"/>
      <c r="K45" s="74">
        <v>23</v>
      </c>
      <c r="L45" s="65"/>
      <c r="M45" s="313"/>
    </row>
    <row r="46" spans="1:13" ht="33.75" customHeight="1">
      <c r="A46" s="1571" t="s">
        <v>150</v>
      </c>
      <c r="B46" s="1563"/>
      <c r="C46" s="1563"/>
      <c r="D46" s="1563"/>
      <c r="E46" s="1563"/>
      <c r="F46" s="1563"/>
      <c r="G46" s="1563"/>
      <c r="H46" s="1563"/>
      <c r="I46" s="1563"/>
      <c r="J46" s="1564"/>
      <c r="K46" s="74">
        <v>24</v>
      </c>
      <c r="L46" s="65"/>
      <c r="M46" s="313"/>
    </row>
    <row r="47" spans="1:13" ht="52.5" customHeight="1">
      <c r="A47" s="1571" t="s">
        <v>32</v>
      </c>
      <c r="B47" s="1563"/>
      <c r="C47" s="1563"/>
      <c r="D47" s="1563"/>
      <c r="E47" s="1563"/>
      <c r="F47" s="1563"/>
      <c r="G47" s="1563"/>
      <c r="H47" s="1563"/>
      <c r="I47" s="1563"/>
      <c r="J47" s="1564"/>
      <c r="K47" s="74">
        <v>25</v>
      </c>
      <c r="L47" s="65">
        <v>1</v>
      </c>
      <c r="M47" s="313"/>
    </row>
    <row r="48" spans="1:13" ht="33.75" customHeight="1">
      <c r="A48" s="1571" t="s">
        <v>363</v>
      </c>
      <c r="B48" s="1563"/>
      <c r="C48" s="1563"/>
      <c r="D48" s="1563"/>
      <c r="E48" s="1563"/>
      <c r="F48" s="1563"/>
      <c r="G48" s="1563"/>
      <c r="H48" s="1563"/>
      <c r="I48" s="1563"/>
      <c r="J48" s="1564"/>
      <c r="K48" s="74">
        <v>26</v>
      </c>
      <c r="L48" s="65"/>
      <c r="M48" s="313"/>
    </row>
    <row r="49" spans="1:13" ht="33.75" customHeight="1" thickBot="1">
      <c r="A49" s="1568" t="s">
        <v>364</v>
      </c>
      <c r="B49" s="1569"/>
      <c r="C49" s="1569"/>
      <c r="D49" s="1569"/>
      <c r="E49" s="1569"/>
      <c r="F49" s="1569"/>
      <c r="G49" s="1569"/>
      <c r="H49" s="1569"/>
      <c r="I49" s="1569"/>
      <c r="J49" s="1570"/>
      <c r="K49" s="74">
        <v>27</v>
      </c>
      <c r="L49" s="65"/>
      <c r="M49" s="313"/>
    </row>
    <row r="50" spans="1:13" ht="20.25" customHeight="1" thickBot="1">
      <c r="A50" s="1565" t="s">
        <v>291</v>
      </c>
      <c r="B50" s="1566"/>
      <c r="C50" s="1566"/>
      <c r="D50" s="1566"/>
      <c r="E50" s="1566"/>
      <c r="F50" s="1566"/>
      <c r="G50" s="1566"/>
      <c r="H50" s="1566"/>
      <c r="I50" s="1566"/>
      <c r="J50" s="1567"/>
      <c r="K50" s="70">
        <v>28</v>
      </c>
      <c r="L50" s="67">
        <f>SUM(L23:L49)</f>
        <v>560</v>
      </c>
      <c r="M50" s="232">
        <f>SUM(M23:M49)</f>
        <v>21</v>
      </c>
    </row>
    <row r="51" spans="1:6" ht="15.75">
      <c r="A51" s="40"/>
      <c r="B51" s="40"/>
      <c r="C51" s="40"/>
      <c r="D51" s="448"/>
      <c r="E51" s="448"/>
      <c r="F51" s="448"/>
    </row>
    <row r="52" spans="1:6" ht="15.75">
      <c r="A52" s="40"/>
      <c r="B52" s="40"/>
      <c r="C52" s="40"/>
      <c r="D52" s="40"/>
      <c r="E52" s="341"/>
      <c r="F52" s="341"/>
    </row>
    <row r="58" ht="15.75" customHeight="1"/>
    <row r="62" ht="15.75" customHeight="1"/>
    <row r="65" ht="15.75" customHeight="1"/>
  </sheetData>
  <sheetProtection sheet="1" objects="1" scenarios="1"/>
  <mergeCells count="95">
    <mergeCell ref="A16:A18"/>
    <mergeCell ref="G12:G13"/>
    <mergeCell ref="H12:H13"/>
    <mergeCell ref="I12:K12"/>
    <mergeCell ref="D12:D13"/>
    <mergeCell ref="E12:E13"/>
    <mergeCell ref="A12:C12"/>
    <mergeCell ref="E7:F7"/>
    <mergeCell ref="A4:C4"/>
    <mergeCell ref="A8:A9"/>
    <mergeCell ref="E8:F8"/>
    <mergeCell ref="B9:C9"/>
    <mergeCell ref="B8:C8"/>
    <mergeCell ref="A7:C7"/>
    <mergeCell ref="A3:C3"/>
    <mergeCell ref="A2:C2"/>
    <mergeCell ref="D2:D3"/>
    <mergeCell ref="E4:F4"/>
    <mergeCell ref="E2:F3"/>
    <mergeCell ref="G4:I4"/>
    <mergeCell ref="J4:K4"/>
    <mergeCell ref="L4:M4"/>
    <mergeCell ref="A14:C14"/>
    <mergeCell ref="G7:I7"/>
    <mergeCell ref="J7:K7"/>
    <mergeCell ref="L7:M7"/>
    <mergeCell ref="G9:I9"/>
    <mergeCell ref="J9:K9"/>
    <mergeCell ref="L9:M9"/>
    <mergeCell ref="L8:M8"/>
    <mergeCell ref="E9:F9"/>
    <mergeCell ref="F12:F13"/>
    <mergeCell ref="L10:M10"/>
    <mergeCell ref="M12:M13"/>
    <mergeCell ref="L12:L13"/>
    <mergeCell ref="E10:F10"/>
    <mergeCell ref="G10:I10"/>
    <mergeCell ref="J10:K10"/>
    <mergeCell ref="J8:K8"/>
    <mergeCell ref="J6:K6"/>
    <mergeCell ref="L6:M6"/>
    <mergeCell ref="E5:F5"/>
    <mergeCell ref="E6:F6"/>
    <mergeCell ref="G5:I5"/>
    <mergeCell ref="J5:K5"/>
    <mergeCell ref="L5:M5"/>
    <mergeCell ref="G2:M2"/>
    <mergeCell ref="G3:I3"/>
    <mergeCell ref="J3:K3"/>
    <mergeCell ref="L3:M3"/>
    <mergeCell ref="A43:A44"/>
    <mergeCell ref="A42:J42"/>
    <mergeCell ref="A36:A37"/>
    <mergeCell ref="A33:J33"/>
    <mergeCell ref="A39:A41"/>
    <mergeCell ref="G8:I8"/>
    <mergeCell ref="A6:C6"/>
    <mergeCell ref="A5:C5"/>
    <mergeCell ref="A19:C19"/>
    <mergeCell ref="B18:C18"/>
    <mergeCell ref="B17:C17"/>
    <mergeCell ref="B16:C16"/>
    <mergeCell ref="A15:C15"/>
    <mergeCell ref="A13:C13"/>
    <mergeCell ref="G6:I6"/>
    <mergeCell ref="A10:C10"/>
    <mergeCell ref="B30:J30"/>
    <mergeCell ref="B29:J29"/>
    <mergeCell ref="B28:J28"/>
    <mergeCell ref="B27:J27"/>
    <mergeCell ref="B26:J26"/>
    <mergeCell ref="B25:J25"/>
    <mergeCell ref="B24:J24"/>
    <mergeCell ref="A23:J23"/>
    <mergeCell ref="A22:J22"/>
    <mergeCell ref="A21:J21"/>
    <mergeCell ref="B41:J41"/>
    <mergeCell ref="B40:J40"/>
    <mergeCell ref="B39:J39"/>
    <mergeCell ref="A38:J38"/>
    <mergeCell ref="B37:J37"/>
    <mergeCell ref="B36:J36"/>
    <mergeCell ref="A35:J35"/>
    <mergeCell ref="B34:J34"/>
    <mergeCell ref="B32:J32"/>
    <mergeCell ref="C31:J31"/>
    <mergeCell ref="A50:J50"/>
    <mergeCell ref="A49:J49"/>
    <mergeCell ref="A48:J48"/>
    <mergeCell ref="A47:J47"/>
    <mergeCell ref="A46:J46"/>
    <mergeCell ref="A45:J45"/>
    <mergeCell ref="B44:J44"/>
    <mergeCell ref="B43:J43"/>
    <mergeCell ref="A25:A32"/>
  </mergeCells>
  <dataValidations count="2">
    <dataValidation type="whole" operator="notBetween" allowBlank="1" showInputMessage="1" showErrorMessage="1" sqref="E11:M11 L23:M49 E15:M18 E5:M9">
      <formula1>-100</formula1>
      <formula2>0</formula2>
    </dataValidation>
    <dataValidation operator="notBetween" allowBlank="1" showInputMessage="1" showErrorMessage="1" sqref="E10:M10 L50:M50 E19:M19"/>
  </dataValidations>
  <printOptions horizontalCentered="1"/>
  <pageMargins left="0.3937007874015748" right="0.3937007874015748" top="0.3937007874015748" bottom="0.3937007874015748" header="0.1968503937007874" footer="0.1968503937007874"/>
  <pageSetup fitToHeight="2" fitToWidth="1" horizontalDpi="600" verticalDpi="600" orientation="portrait" paperSize="9" r:id="rId2"/>
  <rowBreaks count="1" manualBreakCount="1">
    <brk id="19" max="12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23"/>
  <dimension ref="A1:AC41"/>
  <sheetViews>
    <sheetView showZeros="0" zoomScale="85" zoomScaleNormal="85" zoomScaleSheetLayoutView="100" workbookViewId="0" topLeftCell="E10">
      <selection activeCell="V30" sqref="V30"/>
    </sheetView>
  </sheetViews>
  <sheetFormatPr defaultColWidth="8.796875" defaultRowHeight="15"/>
  <cols>
    <col min="1" max="1" width="5.09765625" style="8" customWidth="1"/>
    <col min="2" max="2" width="4.59765625" style="8" customWidth="1"/>
    <col min="3" max="3" width="6.3984375" style="8" customWidth="1"/>
    <col min="4" max="4" width="21.19921875" style="8" customWidth="1"/>
    <col min="5" max="5" width="3.5" style="8" bestFit="1" customWidth="1"/>
    <col min="6" max="6" width="8.59765625" style="8" bestFit="1" customWidth="1"/>
    <col min="7" max="7" width="8.5" style="8" bestFit="1" customWidth="1"/>
    <col min="8" max="8" width="8.59765625" style="8" bestFit="1" customWidth="1"/>
    <col min="9" max="9" width="8.5" style="8" bestFit="1" customWidth="1"/>
    <col min="10" max="10" width="8.59765625" style="8" bestFit="1" customWidth="1"/>
    <col min="11" max="12" width="8.5" style="8" bestFit="1" customWidth="1"/>
    <col min="13" max="13" width="8.3984375" style="8" bestFit="1" customWidth="1"/>
    <col min="14" max="14" width="0.59375" style="8" customWidth="1"/>
    <col min="15" max="15" width="5.09765625" style="8" customWidth="1"/>
    <col min="16" max="16" width="5.5" style="8" bestFit="1" customWidth="1"/>
    <col min="17" max="17" width="11" style="8" bestFit="1" customWidth="1"/>
    <col min="18" max="18" width="3.5" style="8" bestFit="1" customWidth="1"/>
    <col min="19" max="19" width="8.59765625" style="8" bestFit="1" customWidth="1"/>
    <col min="20" max="23" width="6.19921875" style="8" customWidth="1"/>
    <col min="24" max="24" width="7.09765625" style="8" customWidth="1"/>
    <col min="25" max="25" width="9.19921875" style="8" customWidth="1"/>
    <col min="26" max="27" width="7.5" style="8" customWidth="1"/>
    <col min="28" max="29" width="7.69921875" style="8" customWidth="1"/>
    <col min="30" max="16384" width="9" style="8" customWidth="1"/>
  </cols>
  <sheetData>
    <row r="1" spans="1:29" ht="16.5" thickBot="1">
      <c r="A1" s="342"/>
      <c r="B1" s="342"/>
      <c r="C1" s="342"/>
      <c r="D1" s="342"/>
      <c r="E1" s="342"/>
      <c r="F1" s="342"/>
      <c r="G1" s="342"/>
      <c r="H1" s="342"/>
      <c r="I1" s="342"/>
      <c r="J1" s="342"/>
      <c r="K1" s="1650" t="s">
        <v>121</v>
      </c>
      <c r="L1" s="1650"/>
      <c r="M1" s="1651"/>
      <c r="O1" s="342"/>
      <c r="P1" s="342"/>
      <c r="Q1" s="342"/>
      <c r="R1" s="342"/>
      <c r="S1" s="342"/>
      <c r="T1" s="342"/>
      <c r="U1" s="342"/>
      <c r="V1" s="342"/>
      <c r="W1" s="342"/>
      <c r="X1" s="1650"/>
      <c r="Y1" s="1650"/>
      <c r="Z1" s="1651"/>
      <c r="AA1" s="1650" t="s">
        <v>121</v>
      </c>
      <c r="AB1" s="1650"/>
      <c r="AC1" s="1651"/>
    </row>
    <row r="2" spans="1:29" ht="17.25" customHeight="1">
      <c r="A2" s="1686" t="s">
        <v>361</v>
      </c>
      <c r="B2" s="1687"/>
      <c r="C2" s="1687"/>
      <c r="D2" s="1688"/>
      <c r="E2" s="1710" t="s">
        <v>176</v>
      </c>
      <c r="F2" s="1728" t="s">
        <v>365</v>
      </c>
      <c r="G2" s="1724"/>
      <c r="H2" s="1724" t="s">
        <v>366</v>
      </c>
      <c r="I2" s="1724"/>
      <c r="J2" s="1724"/>
      <c r="K2" s="1724"/>
      <c r="L2" s="1724" t="s">
        <v>115</v>
      </c>
      <c r="M2" s="1725"/>
      <c r="O2" s="1686"/>
      <c r="P2" s="1687"/>
      <c r="Q2" s="1688"/>
      <c r="R2" s="1661"/>
      <c r="S2" s="1678"/>
      <c r="T2" s="1648"/>
      <c r="U2" s="1648"/>
      <c r="V2" s="1648"/>
      <c r="W2" s="1648"/>
      <c r="X2" s="1648"/>
      <c r="Y2" s="1648"/>
      <c r="Z2" s="1645"/>
      <c r="AA2" s="1645"/>
      <c r="AB2" s="1660"/>
      <c r="AC2" s="1657"/>
    </row>
    <row r="3" spans="1:29" ht="36" customHeight="1">
      <c r="A3" s="1717" t="s">
        <v>367</v>
      </c>
      <c r="B3" s="1718"/>
      <c r="C3" s="1718"/>
      <c r="D3" s="1719"/>
      <c r="E3" s="1711"/>
      <c r="F3" s="1602"/>
      <c r="G3" s="1726"/>
      <c r="H3" s="1729" t="s">
        <v>368</v>
      </c>
      <c r="I3" s="1729"/>
      <c r="J3" s="1729" t="s">
        <v>369</v>
      </c>
      <c r="K3" s="1729"/>
      <c r="L3" s="1726"/>
      <c r="M3" s="1727"/>
      <c r="O3" s="1664"/>
      <c r="P3" s="1665"/>
      <c r="Q3" s="1666"/>
      <c r="R3" s="1662"/>
      <c r="S3" s="1679"/>
      <c r="T3" s="1649"/>
      <c r="U3" s="1649"/>
      <c r="V3" s="1649"/>
      <c r="W3" s="1649"/>
      <c r="X3" s="1649"/>
      <c r="Y3" s="1649"/>
      <c r="Z3" s="1646"/>
      <c r="AA3" s="1646"/>
      <c r="AB3" s="1093"/>
      <c r="AC3" s="1658"/>
    </row>
    <row r="4" spans="1:29" ht="54.75" customHeight="1" thickBot="1">
      <c r="A4" s="1720"/>
      <c r="B4" s="1721"/>
      <c r="C4" s="1721"/>
      <c r="D4" s="1722"/>
      <c r="E4" s="1712"/>
      <c r="F4" s="344" t="s">
        <v>94</v>
      </c>
      <c r="G4" s="345" t="s">
        <v>95</v>
      </c>
      <c r="H4" s="345" t="s">
        <v>94</v>
      </c>
      <c r="I4" s="345" t="s">
        <v>95</v>
      </c>
      <c r="J4" s="345" t="s">
        <v>94</v>
      </c>
      <c r="K4" s="345" t="s">
        <v>95</v>
      </c>
      <c r="L4" s="345" t="s">
        <v>94</v>
      </c>
      <c r="M4" s="346" t="s">
        <v>95</v>
      </c>
      <c r="O4" s="1667"/>
      <c r="P4" s="1668"/>
      <c r="Q4" s="1669"/>
      <c r="R4" s="1662"/>
      <c r="S4" s="1679"/>
      <c r="T4" s="1646"/>
      <c r="U4" s="1646"/>
      <c r="V4" s="1646"/>
      <c r="W4" s="1646"/>
      <c r="X4" s="1646"/>
      <c r="Y4" s="1646"/>
      <c r="Z4" s="1646"/>
      <c r="AA4" s="1646"/>
      <c r="AB4" s="1093"/>
      <c r="AC4" s="1658"/>
    </row>
    <row r="5" spans="1:29" ht="16.5" thickBot="1">
      <c r="A5" s="649" t="s">
        <v>233</v>
      </c>
      <c r="B5" s="650"/>
      <c r="C5" s="650"/>
      <c r="D5" s="644"/>
      <c r="E5" s="83" t="s">
        <v>719</v>
      </c>
      <c r="F5" s="278">
        <v>1</v>
      </c>
      <c r="G5" s="279">
        <v>2</v>
      </c>
      <c r="H5" s="279">
        <v>3</v>
      </c>
      <c r="I5" s="279">
        <v>4</v>
      </c>
      <c r="J5" s="279">
        <v>5</v>
      </c>
      <c r="K5" s="279">
        <v>6</v>
      </c>
      <c r="L5" s="279">
        <v>7</v>
      </c>
      <c r="M5" s="280">
        <v>8</v>
      </c>
      <c r="O5" s="1667"/>
      <c r="P5" s="1668"/>
      <c r="Q5" s="1669"/>
      <c r="R5" s="1662"/>
      <c r="S5" s="1679"/>
      <c r="T5" s="1646"/>
      <c r="U5" s="1646"/>
      <c r="V5" s="1646"/>
      <c r="W5" s="1646"/>
      <c r="X5" s="1646"/>
      <c r="Y5" s="1646"/>
      <c r="Z5" s="1646"/>
      <c r="AA5" s="1646"/>
      <c r="AB5" s="1093"/>
      <c r="AC5" s="1658"/>
    </row>
    <row r="6" spans="1:29" ht="18.75" customHeight="1" thickBot="1">
      <c r="A6" s="1713" t="s">
        <v>500</v>
      </c>
      <c r="B6" s="1714"/>
      <c r="C6" s="1714"/>
      <c r="D6" s="1715"/>
      <c r="E6" s="347">
        <v>1</v>
      </c>
      <c r="F6" s="348">
        <v>109</v>
      </c>
      <c r="G6" s="349">
        <v>20</v>
      </c>
      <c r="H6" s="349"/>
      <c r="I6" s="349"/>
      <c r="J6" s="349"/>
      <c r="K6" s="349"/>
      <c r="L6" s="349"/>
      <c r="M6" s="350"/>
      <c r="O6" s="1670"/>
      <c r="P6" s="1671"/>
      <c r="Q6" s="1672"/>
      <c r="R6" s="1663"/>
      <c r="S6" s="1680"/>
      <c r="T6" s="1647"/>
      <c r="U6" s="1647"/>
      <c r="V6" s="1647"/>
      <c r="W6" s="1647"/>
      <c r="X6" s="1647"/>
      <c r="Y6" s="1647"/>
      <c r="Z6" s="1647"/>
      <c r="AA6" s="1647"/>
      <c r="AB6" s="1094"/>
      <c r="AC6" s="1659"/>
    </row>
    <row r="7" spans="1:29" ht="15.75" customHeight="1" thickBot="1">
      <c r="A7" s="1572" t="s">
        <v>96</v>
      </c>
      <c r="B7" s="1563" t="s">
        <v>659</v>
      </c>
      <c r="C7" s="1563"/>
      <c r="D7" s="1564"/>
      <c r="E7" s="74">
        <v>2</v>
      </c>
      <c r="F7" s="65">
        <v>82</v>
      </c>
      <c r="G7" s="66">
        <v>13</v>
      </c>
      <c r="H7" s="66"/>
      <c r="I7" s="66"/>
      <c r="J7" s="66"/>
      <c r="K7" s="66"/>
      <c r="L7" s="66"/>
      <c r="M7" s="313"/>
      <c r="O7" s="649"/>
      <c r="P7" s="650"/>
      <c r="Q7" s="644"/>
      <c r="R7" s="83"/>
      <c r="S7" s="278"/>
      <c r="T7" s="279"/>
      <c r="U7" s="279"/>
      <c r="V7" s="279"/>
      <c r="W7" s="279"/>
      <c r="X7" s="279"/>
      <c r="Y7" s="279"/>
      <c r="Z7" s="279"/>
      <c r="AA7" s="279"/>
      <c r="AB7" s="279"/>
      <c r="AC7" s="280"/>
    </row>
    <row r="8" spans="1:29" ht="31.5" customHeight="1">
      <c r="A8" s="1572"/>
      <c r="B8" s="1716" t="s">
        <v>682</v>
      </c>
      <c r="C8" s="1563" t="s">
        <v>97</v>
      </c>
      <c r="D8" s="1564"/>
      <c r="E8" s="74">
        <v>3</v>
      </c>
      <c r="F8" s="65">
        <v>5</v>
      </c>
      <c r="G8" s="66"/>
      <c r="H8" s="66"/>
      <c r="I8" s="66"/>
      <c r="J8" s="66"/>
      <c r="K8" s="66"/>
      <c r="L8" s="66"/>
      <c r="M8" s="313"/>
      <c r="O8" s="1681"/>
      <c r="P8" s="1682"/>
      <c r="Q8" s="1683"/>
      <c r="R8" s="347"/>
      <c r="S8" s="348"/>
      <c r="T8" s="349"/>
      <c r="U8" s="349"/>
      <c r="V8" s="349"/>
      <c r="W8" s="349"/>
      <c r="X8" s="349"/>
      <c r="Y8" s="349"/>
      <c r="Z8" s="349"/>
      <c r="AA8" s="349"/>
      <c r="AB8" s="349"/>
      <c r="AC8" s="350"/>
    </row>
    <row r="9" spans="1:29" ht="32.25" customHeight="1">
      <c r="A9" s="1572"/>
      <c r="B9" s="1716"/>
      <c r="C9" s="1563" t="s">
        <v>498</v>
      </c>
      <c r="D9" s="1564"/>
      <c r="E9" s="74">
        <v>4</v>
      </c>
      <c r="F9" s="65">
        <v>68</v>
      </c>
      <c r="G9" s="66">
        <v>7</v>
      </c>
      <c r="H9" s="66"/>
      <c r="I9" s="66"/>
      <c r="J9" s="66"/>
      <c r="K9" s="66"/>
      <c r="L9" s="66"/>
      <c r="M9" s="313"/>
      <c r="O9" s="1652"/>
      <c r="P9" s="1684"/>
      <c r="Q9" s="1685"/>
      <c r="R9" s="74"/>
      <c r="S9" s="65"/>
      <c r="T9" s="66"/>
      <c r="U9" s="66"/>
      <c r="V9" s="66"/>
      <c r="W9" s="66"/>
      <c r="X9" s="66"/>
      <c r="Y9" s="66"/>
      <c r="Z9" s="66"/>
      <c r="AA9" s="66"/>
      <c r="AB9" s="66"/>
      <c r="AC9" s="313"/>
    </row>
    <row r="10" spans="1:29" ht="28.5" customHeight="1">
      <c r="A10" s="1572"/>
      <c r="B10" s="1716"/>
      <c r="C10" s="1563" t="s">
        <v>499</v>
      </c>
      <c r="D10" s="1564"/>
      <c r="E10" s="74">
        <v>5</v>
      </c>
      <c r="F10" s="65">
        <v>9</v>
      </c>
      <c r="G10" s="66">
        <v>6</v>
      </c>
      <c r="H10" s="66" t="s">
        <v>671</v>
      </c>
      <c r="I10" s="66" t="s">
        <v>671</v>
      </c>
      <c r="J10" s="66" t="s">
        <v>671</v>
      </c>
      <c r="K10" s="66" t="s">
        <v>671</v>
      </c>
      <c r="L10" s="66" t="s">
        <v>671</v>
      </c>
      <c r="M10" s="313" t="s">
        <v>671</v>
      </c>
      <c r="O10" s="1652"/>
      <c r="P10" s="501"/>
      <c r="Q10" s="500"/>
      <c r="R10" s="74"/>
      <c r="S10" s="65"/>
      <c r="T10" s="66"/>
      <c r="U10" s="66"/>
      <c r="V10" s="66"/>
      <c r="W10" s="66"/>
      <c r="X10" s="66"/>
      <c r="Y10" s="66"/>
      <c r="Z10" s="66"/>
      <c r="AA10" s="66"/>
      <c r="AB10" s="66"/>
      <c r="AC10" s="313"/>
    </row>
    <row r="11" spans="1:29" ht="31.5" customHeight="1">
      <c r="A11" s="1572"/>
      <c r="B11" s="1716"/>
      <c r="C11" s="343" t="s">
        <v>630</v>
      </c>
      <c r="D11" s="352" t="s">
        <v>669</v>
      </c>
      <c r="E11" s="74">
        <v>6</v>
      </c>
      <c r="F11" s="65">
        <v>7</v>
      </c>
      <c r="G11" s="66">
        <v>7</v>
      </c>
      <c r="H11" s="66"/>
      <c r="I11" s="66"/>
      <c r="J11" s="66"/>
      <c r="K11" s="66"/>
      <c r="L11" s="66"/>
      <c r="M11" s="313"/>
      <c r="O11" s="1652"/>
      <c r="P11" s="1653"/>
      <c r="Q11" s="1654"/>
      <c r="R11" s="74"/>
      <c r="S11" s="65"/>
      <c r="T11" s="66"/>
      <c r="U11" s="66"/>
      <c r="V11" s="66"/>
      <c r="W11" s="66"/>
      <c r="X11" s="66"/>
      <c r="Y11" s="66"/>
      <c r="Z11" s="66"/>
      <c r="AA11" s="66"/>
      <c r="AB11" s="66"/>
      <c r="AC11" s="313"/>
    </row>
    <row r="12" spans="1:29" ht="27.75" customHeight="1">
      <c r="A12" s="1572"/>
      <c r="B12" s="1716"/>
      <c r="C12" s="343" t="s">
        <v>670</v>
      </c>
      <c r="D12" s="352" t="s">
        <v>169</v>
      </c>
      <c r="E12" s="74">
        <v>7</v>
      </c>
      <c r="F12" s="65">
        <v>33</v>
      </c>
      <c r="G12" s="66">
        <v>5</v>
      </c>
      <c r="H12" s="66"/>
      <c r="I12" s="66"/>
      <c r="J12" s="66"/>
      <c r="K12" s="66"/>
      <c r="L12" s="66" t="s">
        <v>671</v>
      </c>
      <c r="M12" s="313" t="s">
        <v>671</v>
      </c>
      <c r="O12" s="1652"/>
      <c r="P12" s="1655"/>
      <c r="Q12" s="500"/>
      <c r="R12" s="74"/>
      <c r="S12" s="65"/>
      <c r="T12" s="66"/>
      <c r="U12" s="66"/>
      <c r="V12" s="66"/>
      <c r="W12" s="66"/>
      <c r="X12" s="66"/>
      <c r="Y12" s="66"/>
      <c r="Z12" s="66"/>
      <c r="AA12" s="66"/>
      <c r="AB12" s="66"/>
      <c r="AC12" s="313"/>
    </row>
    <row r="13" spans="1:29" ht="15.75" customHeight="1">
      <c r="A13" s="1572"/>
      <c r="B13" s="1716"/>
      <c r="C13" s="1563" t="s">
        <v>170</v>
      </c>
      <c r="D13" s="1564"/>
      <c r="E13" s="74">
        <v>8</v>
      </c>
      <c r="F13" s="65"/>
      <c r="G13" s="66"/>
      <c r="H13" s="66"/>
      <c r="I13" s="66"/>
      <c r="J13" s="66"/>
      <c r="K13" s="66"/>
      <c r="L13" s="66"/>
      <c r="M13" s="313"/>
      <c r="O13" s="1652"/>
      <c r="P13" s="1656"/>
      <c r="Q13" s="500"/>
      <c r="R13" s="74"/>
      <c r="S13" s="65"/>
      <c r="T13" s="66"/>
      <c r="U13" s="66"/>
      <c r="V13" s="66"/>
      <c r="W13" s="66"/>
      <c r="X13" s="66"/>
      <c r="Y13" s="66"/>
      <c r="Z13" s="66"/>
      <c r="AA13" s="66"/>
      <c r="AB13" s="66"/>
      <c r="AC13" s="313"/>
    </row>
    <row r="14" spans="1:29" ht="15.75">
      <c r="A14" s="1572"/>
      <c r="B14" s="1716"/>
      <c r="C14" s="353" t="s">
        <v>168</v>
      </c>
      <c r="D14" s="351" t="s">
        <v>171</v>
      </c>
      <c r="E14" s="74">
        <v>9</v>
      </c>
      <c r="F14" s="65"/>
      <c r="G14" s="66"/>
      <c r="H14" s="66"/>
      <c r="I14" s="66"/>
      <c r="J14" s="66"/>
      <c r="K14" s="66"/>
      <c r="L14" s="66"/>
      <c r="M14" s="313"/>
      <c r="O14" s="1652"/>
      <c r="P14" s="1653"/>
      <c r="Q14" s="1654"/>
      <c r="R14" s="74"/>
      <c r="S14" s="65"/>
      <c r="T14" s="66"/>
      <c r="U14" s="66"/>
      <c r="V14" s="66"/>
      <c r="W14" s="66"/>
      <c r="X14" s="66"/>
      <c r="Y14" s="66"/>
      <c r="Z14" s="66"/>
      <c r="AA14" s="66"/>
      <c r="AB14" s="66"/>
      <c r="AC14" s="313"/>
    </row>
    <row r="15" spans="1:29" ht="15.75" customHeight="1">
      <c r="A15" s="1572"/>
      <c r="B15" s="1716"/>
      <c r="C15" s="1692" t="s">
        <v>457</v>
      </c>
      <c r="D15" s="1693"/>
      <c r="E15" s="74">
        <v>10</v>
      </c>
      <c r="F15" s="65">
        <v>2</v>
      </c>
      <c r="G15" s="66">
        <v>1</v>
      </c>
      <c r="H15" s="66"/>
      <c r="I15" s="66"/>
      <c r="J15" s="66"/>
      <c r="K15" s="66"/>
      <c r="L15" s="66"/>
      <c r="M15" s="313"/>
      <c r="O15" s="1652"/>
      <c r="P15" s="1653"/>
      <c r="Q15" s="1654"/>
      <c r="R15" s="74"/>
      <c r="S15" s="65"/>
      <c r="T15" s="66"/>
      <c r="U15" s="66"/>
      <c r="V15" s="66"/>
      <c r="W15" s="66"/>
      <c r="X15" s="66"/>
      <c r="Y15" s="66"/>
      <c r="Z15" s="66"/>
      <c r="AA15" s="66"/>
      <c r="AB15" s="66"/>
      <c r="AC15" s="313"/>
    </row>
    <row r="16" spans="1:29" ht="28.5" customHeight="1" thickBot="1">
      <c r="A16" s="1572"/>
      <c r="B16" s="1716"/>
      <c r="C16" s="1692" t="s">
        <v>458</v>
      </c>
      <c r="D16" s="1693"/>
      <c r="E16" s="74">
        <v>11</v>
      </c>
      <c r="F16" s="65">
        <v>29</v>
      </c>
      <c r="G16" s="66">
        <v>3</v>
      </c>
      <c r="H16" s="66"/>
      <c r="I16" s="66"/>
      <c r="J16" s="66"/>
      <c r="K16" s="66"/>
      <c r="L16" s="66"/>
      <c r="M16" s="313"/>
      <c r="O16" s="1674"/>
      <c r="P16" s="1675"/>
      <c r="Q16" s="1676"/>
      <c r="R16" s="74"/>
      <c r="S16" s="69"/>
      <c r="T16" s="314"/>
      <c r="U16" s="314"/>
      <c r="V16" s="314"/>
      <c r="W16" s="314"/>
      <c r="X16" s="314"/>
      <c r="Y16" s="314"/>
      <c r="Z16" s="314"/>
      <c r="AA16" s="314"/>
      <c r="AB16" s="314"/>
      <c r="AC16" s="315"/>
    </row>
    <row r="17" spans="1:29" ht="15.75" customHeight="1" thickBot="1">
      <c r="A17" s="1572"/>
      <c r="B17" s="1563" t="s">
        <v>490</v>
      </c>
      <c r="C17" s="1563"/>
      <c r="D17" s="1564"/>
      <c r="E17" s="74">
        <v>12</v>
      </c>
      <c r="F17" s="65">
        <v>6</v>
      </c>
      <c r="G17" s="66"/>
      <c r="H17" s="66"/>
      <c r="I17" s="66"/>
      <c r="J17" s="66"/>
      <c r="K17" s="66"/>
      <c r="L17" s="66"/>
      <c r="M17" s="313"/>
      <c r="O17" s="690"/>
      <c r="P17" s="691"/>
      <c r="Q17" s="759"/>
      <c r="R17" s="70"/>
      <c r="S17" s="67"/>
      <c r="T17" s="68"/>
      <c r="U17" s="68"/>
      <c r="V17" s="68"/>
      <c r="W17" s="68"/>
      <c r="X17" s="68"/>
      <c r="Y17" s="68"/>
      <c r="Z17" s="68"/>
      <c r="AA17" s="68"/>
      <c r="AB17" s="68"/>
      <c r="AC17" s="232"/>
    </row>
    <row r="18" spans="1:29" ht="15.75" customHeight="1">
      <c r="A18" s="1572"/>
      <c r="B18" s="1716" t="s">
        <v>459</v>
      </c>
      <c r="C18" s="1716" t="s">
        <v>626</v>
      </c>
      <c r="D18" s="351" t="s">
        <v>460</v>
      </c>
      <c r="E18" s="74">
        <v>13</v>
      </c>
      <c r="F18" s="65"/>
      <c r="G18" s="66"/>
      <c r="H18" s="66"/>
      <c r="I18" s="66"/>
      <c r="J18" s="66"/>
      <c r="K18" s="66"/>
      <c r="L18" s="66"/>
      <c r="M18" s="313"/>
      <c r="O18" s="1673"/>
      <c r="P18" s="1673"/>
      <c r="Q18" s="1673"/>
      <c r="R18" s="1673"/>
      <c r="S18" s="1673"/>
      <c r="T18" s="1673"/>
      <c r="U18" s="1673"/>
      <c r="V18" s="1673"/>
      <c r="W18" s="1673"/>
      <c r="X18" s="1673"/>
      <c r="Y18" s="1673"/>
      <c r="Z18" s="1673"/>
      <c r="AA18" s="7"/>
      <c r="AB18" s="7"/>
      <c r="AC18" s="7"/>
    </row>
    <row r="19" spans="1:29" ht="29.25" customHeight="1">
      <c r="A19" s="1572"/>
      <c r="B19" s="1716"/>
      <c r="C19" s="1716"/>
      <c r="D19" s="351" t="s">
        <v>461</v>
      </c>
      <c r="E19" s="74">
        <v>14</v>
      </c>
      <c r="F19" s="65"/>
      <c r="G19" s="66"/>
      <c r="H19" s="66"/>
      <c r="I19" s="66"/>
      <c r="J19" s="66"/>
      <c r="K19" s="66"/>
      <c r="L19" s="66"/>
      <c r="M19" s="313"/>
      <c r="O19" s="503"/>
      <c r="P19" s="502"/>
      <c r="Q19" s="230"/>
      <c r="R19" s="230"/>
      <c r="S19" s="230"/>
      <c r="T19" s="360"/>
      <c r="U19" s="502"/>
      <c r="V19" s="230"/>
      <c r="W19" s="230"/>
      <c r="X19" s="230"/>
      <c r="Y19" s="361"/>
      <c r="Z19" s="7"/>
      <c r="AA19" s="7"/>
      <c r="AB19" s="7"/>
      <c r="AC19" s="7"/>
    </row>
    <row r="20" spans="1:29" ht="15.75" customHeight="1">
      <c r="A20" s="1572"/>
      <c r="B20" s="1716"/>
      <c r="C20" s="1692" t="s">
        <v>457</v>
      </c>
      <c r="D20" s="1693"/>
      <c r="E20" s="74">
        <v>15</v>
      </c>
      <c r="F20" s="65"/>
      <c r="G20" s="66"/>
      <c r="H20" s="66"/>
      <c r="I20" s="66"/>
      <c r="J20" s="66"/>
      <c r="K20" s="66"/>
      <c r="L20" s="66"/>
      <c r="M20" s="313"/>
      <c r="O20" s="504"/>
      <c r="P20" s="502"/>
      <c r="Q20" s="230"/>
      <c r="R20" s="230"/>
      <c r="S20" s="230"/>
      <c r="T20" s="360"/>
      <c r="U20" s="502"/>
      <c r="V20" s="230"/>
      <c r="W20" s="230"/>
      <c r="X20" s="230"/>
      <c r="Y20" s="361"/>
      <c r="Z20" s="7"/>
      <c r="AA20" s="7"/>
      <c r="AB20" s="7"/>
      <c r="AC20" s="7"/>
    </row>
    <row r="21" spans="1:29" ht="27.75" customHeight="1">
      <c r="A21" s="1572"/>
      <c r="B21" s="1716"/>
      <c r="C21" s="1692" t="s">
        <v>458</v>
      </c>
      <c r="D21" s="1693"/>
      <c r="E21" s="74">
        <v>16</v>
      </c>
      <c r="F21" s="65"/>
      <c r="G21" s="66"/>
      <c r="H21" s="66"/>
      <c r="I21" s="66"/>
      <c r="J21" s="66"/>
      <c r="K21" s="66"/>
      <c r="L21" s="66"/>
      <c r="M21" s="313"/>
      <c r="O21" s="505"/>
      <c r="P21" s="502"/>
      <c r="Q21" s="230"/>
      <c r="R21" s="230"/>
      <c r="S21" s="230"/>
      <c r="T21" s="360"/>
      <c r="U21" s="502"/>
      <c r="V21" s="230"/>
      <c r="W21" s="230"/>
      <c r="X21" s="230"/>
      <c r="Y21" s="361"/>
      <c r="Z21" s="7"/>
      <c r="AA21" s="7"/>
      <c r="AB21" s="7"/>
      <c r="AC21" s="7"/>
    </row>
    <row r="22" spans="1:29" ht="27.75" customHeight="1">
      <c r="A22" s="1572"/>
      <c r="B22" s="1563" t="s">
        <v>462</v>
      </c>
      <c r="C22" s="1563"/>
      <c r="D22" s="1564"/>
      <c r="E22" s="74">
        <v>17</v>
      </c>
      <c r="F22" s="65">
        <v>20</v>
      </c>
      <c r="G22" s="66">
        <v>7</v>
      </c>
      <c r="H22" s="66"/>
      <c r="I22" s="66"/>
      <c r="J22" s="66"/>
      <c r="K22" s="66"/>
      <c r="L22" s="66"/>
      <c r="M22" s="313"/>
      <c r="O22" s="474"/>
      <c r="P22" s="474"/>
      <c r="Q22" s="474"/>
      <c r="R22" s="474"/>
      <c r="S22" s="475"/>
      <c r="T22" s="361"/>
      <c r="U22" s="361"/>
      <c r="V22" s="361"/>
      <c r="W22" s="361"/>
      <c r="X22" s="423"/>
      <c r="Y22" s="1739"/>
      <c r="Z22" s="1739"/>
      <c r="AA22" s="1739"/>
      <c r="AB22" s="1739"/>
      <c r="AC22" s="1739"/>
    </row>
    <row r="23" spans="1:29" ht="28.5" customHeight="1">
      <c r="A23" s="1572"/>
      <c r="B23" s="1757" t="s">
        <v>463</v>
      </c>
      <c r="C23" s="1692" t="s">
        <v>77</v>
      </c>
      <c r="D23" s="1693"/>
      <c r="E23" s="74">
        <v>18</v>
      </c>
      <c r="F23" s="65">
        <v>17</v>
      </c>
      <c r="G23" s="66">
        <v>6</v>
      </c>
      <c r="H23" s="66"/>
      <c r="I23" s="66"/>
      <c r="J23" s="66"/>
      <c r="K23" s="66"/>
      <c r="L23" s="66"/>
      <c r="M23" s="313"/>
      <c r="O23" s="1677"/>
      <c r="P23" s="1677"/>
      <c r="Q23" s="1677"/>
      <c r="R23" s="1677"/>
      <c r="S23" s="1677"/>
      <c r="T23" s="361"/>
      <c r="U23" s="361"/>
      <c r="V23" s="361"/>
      <c r="W23" s="361"/>
      <c r="X23" s="362"/>
      <c r="Y23" s="1738"/>
      <c r="Z23" s="1738"/>
      <c r="AA23" s="1738"/>
      <c r="AB23" s="1738"/>
      <c r="AC23" s="1738"/>
    </row>
    <row r="24" spans="1:13" ht="28.5" customHeight="1">
      <c r="A24" s="1572"/>
      <c r="B24" s="1757"/>
      <c r="C24" s="1692" t="s">
        <v>362</v>
      </c>
      <c r="D24" s="1693"/>
      <c r="E24" s="74">
        <v>19</v>
      </c>
      <c r="F24" s="65"/>
      <c r="G24" s="66"/>
      <c r="H24" s="66"/>
      <c r="I24" s="66"/>
      <c r="J24" s="66"/>
      <c r="K24" s="66"/>
      <c r="L24" s="66"/>
      <c r="M24" s="313"/>
    </row>
    <row r="25" spans="1:13" ht="28.5" customHeight="1" thickBot="1">
      <c r="A25" s="1723"/>
      <c r="B25" s="1569" t="s">
        <v>584</v>
      </c>
      <c r="C25" s="1569"/>
      <c r="D25" s="1570"/>
      <c r="E25" s="354">
        <v>20</v>
      </c>
      <c r="F25" s="69">
        <v>1</v>
      </c>
      <c r="G25" s="314"/>
      <c r="H25" s="314"/>
      <c r="I25" s="314"/>
      <c r="J25" s="314"/>
      <c r="K25" s="314"/>
      <c r="L25" s="314"/>
      <c r="M25" s="315"/>
    </row>
    <row r="26" spans="1:13" ht="18" customHeight="1" thickBot="1">
      <c r="A26" s="690" t="s">
        <v>291</v>
      </c>
      <c r="B26" s="691"/>
      <c r="C26" s="691"/>
      <c r="D26" s="759"/>
      <c r="E26" s="70">
        <v>21</v>
      </c>
      <c r="F26" s="67">
        <f>SUM(F6:F25)</f>
        <v>388</v>
      </c>
      <c r="G26" s="68">
        <f>SUM(G6:G25)</f>
        <v>75</v>
      </c>
      <c r="H26" s="68">
        <f>SUM(H6:H9,H11:H25)</f>
        <v>0</v>
      </c>
      <c r="I26" s="68">
        <f>SUM(I6:I9,I11:I25)</f>
        <v>0</v>
      </c>
      <c r="J26" s="68">
        <f>SUM(J6:J9,J11:J25)</f>
        <v>0</v>
      </c>
      <c r="K26" s="68">
        <f>SUM(K6:K9,K11:K25)</f>
        <v>0</v>
      </c>
      <c r="L26" s="68">
        <f>SUM(L6:L9,L11,L13:L25)</f>
        <v>0</v>
      </c>
      <c r="M26" s="232">
        <f>SUM(M6:M9,M11,M13:M25)</f>
        <v>0</v>
      </c>
    </row>
    <row r="27" spans="1:13" ht="3" customHeight="1" thickBot="1">
      <c r="A27" s="1673"/>
      <c r="B27" s="1673"/>
      <c r="C27" s="1673"/>
      <c r="D27" s="1673"/>
      <c r="E27" s="1673"/>
      <c r="F27" s="1673"/>
      <c r="G27" s="1673"/>
      <c r="H27" s="1673"/>
      <c r="I27" s="1673"/>
      <c r="J27" s="1673"/>
      <c r="K27" s="1673"/>
      <c r="L27" s="1673"/>
      <c r="M27" s="1673"/>
    </row>
    <row r="28" spans="1:13" ht="32.25" customHeight="1">
      <c r="A28" s="1686" t="s">
        <v>637</v>
      </c>
      <c r="B28" s="1756"/>
      <c r="C28" s="1756"/>
      <c r="D28" s="1756"/>
      <c r="E28" s="1710" t="s">
        <v>176</v>
      </c>
      <c r="F28" s="1752" t="s">
        <v>585</v>
      </c>
      <c r="G28" s="1753"/>
      <c r="H28" s="1743" t="s">
        <v>151</v>
      </c>
      <c r="I28" s="1744"/>
      <c r="J28" s="1744"/>
      <c r="K28" s="1745"/>
      <c r="L28" s="5"/>
      <c r="M28" s="7"/>
    </row>
    <row r="29" spans="1:13" ht="18.75" customHeight="1">
      <c r="A29" s="1740" t="s">
        <v>586</v>
      </c>
      <c r="B29" s="1741"/>
      <c r="C29" s="1741"/>
      <c r="D29" s="1742"/>
      <c r="E29" s="1711"/>
      <c r="F29" s="1754"/>
      <c r="G29" s="1755"/>
      <c r="H29" s="1746" t="s">
        <v>587</v>
      </c>
      <c r="I29" s="1747"/>
      <c r="J29" s="1746" t="s">
        <v>434</v>
      </c>
      <c r="K29" s="1751"/>
      <c r="L29" s="5"/>
      <c r="M29" s="7"/>
    </row>
    <row r="30" spans="1:13" ht="30.75" customHeight="1" thickBot="1">
      <c r="A30" s="1748" t="s">
        <v>435</v>
      </c>
      <c r="B30" s="1749"/>
      <c r="C30" s="1749"/>
      <c r="D30" s="1750"/>
      <c r="E30" s="1712"/>
      <c r="F30" s="355" t="s">
        <v>573</v>
      </c>
      <c r="G30" s="356" t="s">
        <v>412</v>
      </c>
      <c r="H30" s="357" t="s">
        <v>573</v>
      </c>
      <c r="I30" s="356" t="s">
        <v>412</v>
      </c>
      <c r="J30" s="357" t="s">
        <v>573</v>
      </c>
      <c r="K30" s="358" t="s">
        <v>412</v>
      </c>
      <c r="L30" s="5"/>
      <c r="M30" s="7"/>
    </row>
    <row r="31" spans="1:13" ht="16.5" thickBot="1">
      <c r="A31" s="1352" t="s">
        <v>233</v>
      </c>
      <c r="B31" s="1353"/>
      <c r="C31" s="1353"/>
      <c r="D31" s="1354"/>
      <c r="E31" s="76" t="s">
        <v>719</v>
      </c>
      <c r="F31" s="71">
        <v>1</v>
      </c>
      <c r="G31" s="72">
        <v>2</v>
      </c>
      <c r="H31" s="72">
        <v>3</v>
      </c>
      <c r="I31" s="72">
        <v>4</v>
      </c>
      <c r="J31" s="72">
        <v>5</v>
      </c>
      <c r="K31" s="73">
        <v>6</v>
      </c>
      <c r="L31" s="5"/>
      <c r="M31" s="7"/>
    </row>
    <row r="32" spans="1:13" ht="47.25" customHeight="1">
      <c r="A32" s="1696" t="s">
        <v>142</v>
      </c>
      <c r="B32" s="1697"/>
      <c r="C32" s="1697"/>
      <c r="D32" s="1698"/>
      <c r="E32" s="347">
        <v>1</v>
      </c>
      <c r="F32" s="46">
        <v>73</v>
      </c>
      <c r="G32" s="56">
        <v>6</v>
      </c>
      <c r="H32" s="56"/>
      <c r="I32" s="56"/>
      <c r="J32" s="56"/>
      <c r="K32" s="47"/>
      <c r="L32" s="5"/>
      <c r="M32" s="7"/>
    </row>
    <row r="33" spans="1:13" ht="15.75" customHeight="1">
      <c r="A33" s="1730" t="s">
        <v>46</v>
      </c>
      <c r="B33" s="1731"/>
      <c r="C33" s="1731"/>
      <c r="D33" s="1732"/>
      <c r="E33" s="75">
        <v>2</v>
      </c>
      <c r="F33" s="42">
        <v>9</v>
      </c>
      <c r="G33" s="41"/>
      <c r="H33" s="66" t="s">
        <v>671</v>
      </c>
      <c r="I33" s="66" t="s">
        <v>671</v>
      </c>
      <c r="J33" s="66" t="s">
        <v>671</v>
      </c>
      <c r="K33" s="313" t="s">
        <v>671</v>
      </c>
      <c r="L33" s="5"/>
      <c r="M33" s="7"/>
    </row>
    <row r="34" spans="1:13" ht="15.75" customHeight="1">
      <c r="A34" s="1735" t="s">
        <v>47</v>
      </c>
      <c r="B34" s="1736"/>
      <c r="C34" s="1736"/>
      <c r="D34" s="1737"/>
      <c r="E34" s="75">
        <v>3</v>
      </c>
      <c r="F34" s="42">
        <v>33</v>
      </c>
      <c r="G34" s="41"/>
      <c r="H34" s="41"/>
      <c r="I34" s="41"/>
      <c r="J34" s="41"/>
      <c r="K34" s="43"/>
      <c r="L34" s="5"/>
      <c r="M34" s="7"/>
    </row>
    <row r="35" spans="1:13" ht="15.75" customHeight="1">
      <c r="A35" s="1735" t="s">
        <v>48</v>
      </c>
      <c r="B35" s="1736"/>
      <c r="C35" s="1736"/>
      <c r="D35" s="1737"/>
      <c r="E35" s="74">
        <v>4</v>
      </c>
      <c r="F35" s="42">
        <v>6</v>
      </c>
      <c r="G35" s="41">
        <v>7</v>
      </c>
      <c r="H35" s="41"/>
      <c r="I35" s="41"/>
      <c r="J35" s="41"/>
      <c r="K35" s="43"/>
      <c r="L35" s="5"/>
      <c r="M35" s="7"/>
    </row>
    <row r="36" spans="1:13" ht="15.75" customHeight="1">
      <c r="A36" s="1733" t="s">
        <v>168</v>
      </c>
      <c r="B36" s="1734"/>
      <c r="C36" s="1694" t="s">
        <v>49</v>
      </c>
      <c r="D36" s="1695"/>
      <c r="E36" s="359">
        <v>5</v>
      </c>
      <c r="F36" s="42"/>
      <c r="G36" s="41">
        <v>5</v>
      </c>
      <c r="H36" s="41"/>
      <c r="I36" s="41"/>
      <c r="J36" s="41"/>
      <c r="K36" s="43"/>
      <c r="L36" s="5"/>
      <c r="M36" s="7"/>
    </row>
    <row r="37" spans="1:13" ht="30" customHeight="1" thickBot="1">
      <c r="A37" s="1689" t="s">
        <v>181</v>
      </c>
      <c r="B37" s="1690"/>
      <c r="C37" s="1690"/>
      <c r="D37" s="1691"/>
      <c r="E37" s="74">
        <v>6</v>
      </c>
      <c r="F37" s="69" t="s">
        <v>671</v>
      </c>
      <c r="G37" s="57">
        <v>2</v>
      </c>
      <c r="H37" s="314" t="s">
        <v>671</v>
      </c>
      <c r="I37" s="57"/>
      <c r="J37" s="314" t="s">
        <v>671</v>
      </c>
      <c r="K37" s="45"/>
      <c r="L37" s="5"/>
      <c r="M37" s="7"/>
    </row>
    <row r="38" spans="1:13" ht="18" customHeight="1" thickBot="1">
      <c r="A38" s="1705" t="s">
        <v>500</v>
      </c>
      <c r="B38" s="1706"/>
      <c r="C38" s="1706"/>
      <c r="D38" s="1707"/>
      <c r="E38" s="70">
        <v>7</v>
      </c>
      <c r="F38" s="53">
        <v>88</v>
      </c>
      <c r="G38" s="54">
        <v>13</v>
      </c>
      <c r="H38" s="54"/>
      <c r="I38" s="54"/>
      <c r="J38" s="54"/>
      <c r="K38" s="55"/>
      <c r="L38" s="5"/>
      <c r="M38" s="7"/>
    </row>
    <row r="39" spans="1:13" ht="18" customHeight="1">
      <c r="A39" s="1701" t="s">
        <v>182</v>
      </c>
      <c r="B39" s="1708" t="s">
        <v>183</v>
      </c>
      <c r="C39" s="1708"/>
      <c r="D39" s="1709"/>
      <c r="E39" s="74">
        <v>8</v>
      </c>
      <c r="F39" s="46">
        <v>2</v>
      </c>
      <c r="G39" s="56">
        <v>1</v>
      </c>
      <c r="H39" s="56"/>
      <c r="I39" s="56"/>
      <c r="J39" s="56"/>
      <c r="K39" s="47"/>
      <c r="L39" s="5"/>
      <c r="M39" s="7"/>
    </row>
    <row r="40" spans="1:13" ht="18" customHeight="1" thickBot="1">
      <c r="A40" s="1702"/>
      <c r="B40" s="1699" t="s">
        <v>184</v>
      </c>
      <c r="C40" s="1699"/>
      <c r="D40" s="1700"/>
      <c r="E40" s="75">
        <v>9</v>
      </c>
      <c r="F40" s="42">
        <v>29</v>
      </c>
      <c r="G40" s="41"/>
      <c r="H40" s="41"/>
      <c r="I40" s="41"/>
      <c r="J40" s="41"/>
      <c r="K40" s="43"/>
      <c r="L40" s="5"/>
      <c r="M40" s="7"/>
    </row>
    <row r="41" spans="1:13" ht="19.5" customHeight="1" thickBot="1">
      <c r="A41" s="1703" t="s">
        <v>291</v>
      </c>
      <c r="B41" s="1264"/>
      <c r="C41" s="1264"/>
      <c r="D41" s="1704"/>
      <c r="E41" s="70">
        <v>10</v>
      </c>
      <c r="F41" s="50">
        <f>SUM(F32:F40)</f>
        <v>240</v>
      </c>
      <c r="G41" s="51">
        <f>SUM(G32:G40)</f>
        <v>34</v>
      </c>
      <c r="H41" s="51">
        <f>SUM(H32,H34:H40)</f>
        <v>0</v>
      </c>
      <c r="I41" s="51">
        <f>SUM(I32,I34:I40)</f>
        <v>0</v>
      </c>
      <c r="J41" s="51">
        <f>SUM(J32,J34:J40)</f>
        <v>0</v>
      </c>
      <c r="K41" s="52">
        <f>SUM(K32,K34:K40)</f>
        <v>0</v>
      </c>
      <c r="L41" s="5"/>
      <c r="M41" s="7"/>
    </row>
  </sheetData>
  <sheetProtection/>
  <mergeCells count="86">
    <mergeCell ref="A27:M27"/>
    <mergeCell ref="B23:B24"/>
    <mergeCell ref="C24:D24"/>
    <mergeCell ref="A26:D26"/>
    <mergeCell ref="Y23:AC23"/>
    <mergeCell ref="Y22:AC22"/>
    <mergeCell ref="A29:D29"/>
    <mergeCell ref="H28:K28"/>
    <mergeCell ref="H29:I29"/>
    <mergeCell ref="E28:E30"/>
    <mergeCell ref="A30:D30"/>
    <mergeCell ref="J29:K29"/>
    <mergeCell ref="F28:G29"/>
    <mergeCell ref="A28:D28"/>
    <mergeCell ref="A33:D33"/>
    <mergeCell ref="A36:B36"/>
    <mergeCell ref="A34:D34"/>
    <mergeCell ref="A35:D35"/>
    <mergeCell ref="B7:D7"/>
    <mergeCell ref="B25:D25"/>
    <mergeCell ref="C16:D16"/>
    <mergeCell ref="B17:D17"/>
    <mergeCell ref="C18:C19"/>
    <mergeCell ref="B18:B21"/>
    <mergeCell ref="K1:M1"/>
    <mergeCell ref="H2:K2"/>
    <mergeCell ref="L2:M3"/>
    <mergeCell ref="F2:G3"/>
    <mergeCell ref="H3:I3"/>
    <mergeCell ref="J3:K3"/>
    <mergeCell ref="E2:E4"/>
    <mergeCell ref="A6:D6"/>
    <mergeCell ref="C13:D13"/>
    <mergeCell ref="B8:B16"/>
    <mergeCell ref="C10:D10"/>
    <mergeCell ref="C15:D15"/>
    <mergeCell ref="A2:D2"/>
    <mergeCell ref="A5:D5"/>
    <mergeCell ref="A3:D4"/>
    <mergeCell ref="A7:A25"/>
    <mergeCell ref="B40:D40"/>
    <mergeCell ref="A39:A40"/>
    <mergeCell ref="A41:D41"/>
    <mergeCell ref="A38:D38"/>
    <mergeCell ref="B39:D39"/>
    <mergeCell ref="A37:D37"/>
    <mergeCell ref="C20:D20"/>
    <mergeCell ref="C8:D8"/>
    <mergeCell ref="C23:D23"/>
    <mergeCell ref="B22:D22"/>
    <mergeCell ref="C21:D21"/>
    <mergeCell ref="C9:D9"/>
    <mergeCell ref="C36:D36"/>
    <mergeCell ref="A32:D32"/>
    <mergeCell ref="A31:D31"/>
    <mergeCell ref="P9:Q9"/>
    <mergeCell ref="O17:Q17"/>
    <mergeCell ref="X1:Z1"/>
    <mergeCell ref="O2:Q2"/>
    <mergeCell ref="T2:U3"/>
    <mergeCell ref="O18:Z18"/>
    <mergeCell ref="O16:Q16"/>
    <mergeCell ref="O23:S23"/>
    <mergeCell ref="S2:S6"/>
    <mergeCell ref="Y4:Y6"/>
    <mergeCell ref="X4:X6"/>
    <mergeCell ref="W4:W6"/>
    <mergeCell ref="V4:V6"/>
    <mergeCell ref="O7:Q7"/>
    <mergeCell ref="O8:Q8"/>
    <mergeCell ref="AA1:AC1"/>
    <mergeCell ref="O9:O15"/>
    <mergeCell ref="P11:Q11"/>
    <mergeCell ref="P12:P13"/>
    <mergeCell ref="P14:Q14"/>
    <mergeCell ref="P15:Q15"/>
    <mergeCell ref="AC2:AC6"/>
    <mergeCell ref="AB2:AB6"/>
    <mergeCell ref="R2:R6"/>
    <mergeCell ref="O3:Q6"/>
    <mergeCell ref="AA2:AA6"/>
    <mergeCell ref="Z2:Z6"/>
    <mergeCell ref="U4:U6"/>
    <mergeCell ref="T4:T6"/>
    <mergeCell ref="X2:Y3"/>
    <mergeCell ref="V2:W3"/>
  </mergeCells>
  <dataValidations count="2">
    <dataValidation type="whole" operator="notBetween" allowBlank="1" showInputMessage="1" showErrorMessage="1" sqref="L11:M11 F6:G26 H11:K25 H6:M9 L13:M25 F33:G33 F32:K32 H26:M26 F38:F41 F34:F36 G34:G41 H38:H41 H34:H36 I34:I41 K34:K41 J34:J36 J38:J41 S8:AC17">
      <formula1>-100</formula1>
      <formula2>0</formula2>
    </dataValidation>
    <dataValidation type="custom" operator="equal" showInputMessage="1" showErrorMessage="1" errorTitle="Робота прокурора" error="Ви ввели невірні дані.&#10;Повинно бути введено ціле число." sqref="H10:M10 L12:M12 J37 H33:K33 F37 H37">
      <formula1>"x"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Width="2" horizontalDpi="600" verticalDpi="600" orientation="portrait" paperSize="9" scale="81" r:id="rId2"/>
  <colBreaks count="1" manualBreakCount="1">
    <brk id="13" max="40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21">
    <pageSetUpPr fitToPage="1"/>
  </sheetPr>
  <dimension ref="A1:G25"/>
  <sheetViews>
    <sheetView zoomScale="85" zoomScaleNormal="85" workbookViewId="0" topLeftCell="A1">
      <selection activeCell="N19" sqref="N19"/>
    </sheetView>
  </sheetViews>
  <sheetFormatPr defaultColWidth="8.796875" defaultRowHeight="15"/>
  <cols>
    <col min="1" max="1" width="19.19921875" style="8" customWidth="1"/>
    <col min="2" max="2" width="8.59765625" style="8" customWidth="1"/>
    <col min="3" max="4" width="6.69921875" style="8" customWidth="1"/>
    <col min="5" max="5" width="12" style="8" customWidth="1"/>
    <col min="6" max="6" width="15" style="8" customWidth="1"/>
    <col min="7" max="7" width="20.59765625" style="8" customWidth="1"/>
    <col min="8" max="16384" width="9" style="8" customWidth="1"/>
  </cols>
  <sheetData>
    <row r="1" spans="1:7" ht="18.75" customHeight="1">
      <c r="A1" s="7"/>
      <c r="B1" s="7"/>
      <c r="C1" s="7"/>
      <c r="D1" s="7"/>
      <c r="E1" s="7"/>
      <c r="F1" s="7"/>
      <c r="G1" s="7"/>
    </row>
    <row r="2" spans="1:7" ht="20.25" customHeight="1">
      <c r="A2" s="1759" t="s">
        <v>138</v>
      </c>
      <c r="B2" s="1759"/>
      <c r="C2" s="1759"/>
      <c r="D2" s="1759"/>
      <c r="E2" s="1759"/>
      <c r="F2" s="1759"/>
      <c r="G2" s="1759"/>
    </row>
    <row r="3" spans="1:7" ht="45" customHeight="1">
      <c r="A3" s="7"/>
      <c r="B3" s="7"/>
      <c r="C3" s="7"/>
      <c r="D3" s="7"/>
      <c r="E3" s="7"/>
      <c r="F3" s="7"/>
      <c r="G3" s="7"/>
    </row>
    <row r="4" spans="1:7" ht="25.5" customHeight="1">
      <c r="A4" s="1760" t="s">
        <v>519</v>
      </c>
      <c r="B4" s="1760"/>
      <c r="C4" s="1760"/>
      <c r="D4" s="1760"/>
      <c r="E4" s="1760"/>
      <c r="F4" s="1760"/>
      <c r="G4" s="1760"/>
    </row>
    <row r="5" spans="1:7" ht="21" customHeight="1">
      <c r="A5" s="1760" t="s">
        <v>203</v>
      </c>
      <c r="B5" s="1760"/>
      <c r="C5" s="1760"/>
      <c r="D5" s="1760"/>
      <c r="E5" s="1760"/>
      <c r="F5" s="1760"/>
      <c r="G5" s="1760"/>
    </row>
    <row r="6" spans="1:7" ht="15.75">
      <c r="A6" s="7"/>
      <c r="B6" s="7"/>
      <c r="C6" s="7"/>
      <c r="D6" s="7"/>
      <c r="E6" s="7"/>
      <c r="F6" s="7"/>
      <c r="G6" s="7"/>
    </row>
    <row r="7" spans="1:7" ht="21" customHeight="1">
      <c r="A7" s="1761" t="s">
        <v>139</v>
      </c>
      <c r="B7" s="1761"/>
      <c r="C7" s="1761"/>
      <c r="D7" s="1761"/>
      <c r="E7" s="1761"/>
      <c r="F7" s="1761"/>
      <c r="G7" s="1761"/>
    </row>
    <row r="8" spans="1:7" ht="15" customHeight="1">
      <c r="A8" s="1758"/>
      <c r="B8" s="1758"/>
      <c r="C8" s="1758"/>
      <c r="D8" s="1758"/>
      <c r="E8" s="1758"/>
      <c r="F8" s="1758"/>
      <c r="G8" s="1758"/>
    </row>
    <row r="9" spans="1:7" ht="15" customHeight="1">
      <c r="A9" s="7"/>
      <c r="B9" s="7"/>
      <c r="C9" s="7"/>
      <c r="D9" s="7"/>
      <c r="E9" s="7"/>
      <c r="F9" s="7"/>
      <c r="G9" s="7"/>
    </row>
    <row r="10" spans="1:7" ht="33.75" customHeight="1">
      <c r="A10" s="1774" t="s">
        <v>293</v>
      </c>
      <c r="B10" s="1774"/>
      <c r="C10" s="1774"/>
      <c r="D10" s="1774"/>
      <c r="E10" s="23" t="s">
        <v>636</v>
      </c>
      <c r="F10" s="1771" t="s">
        <v>409</v>
      </c>
      <c r="G10" s="1771"/>
    </row>
    <row r="11" spans="1:7" ht="61.5" customHeight="1">
      <c r="A11" s="1775" t="s">
        <v>315</v>
      </c>
      <c r="B11" s="1775"/>
      <c r="C11" s="1775"/>
      <c r="D11" s="1775"/>
      <c r="E11" s="24" t="s">
        <v>172</v>
      </c>
      <c r="F11" s="1772" t="s">
        <v>112</v>
      </c>
      <c r="G11" s="1773"/>
    </row>
    <row r="12" spans="1:7" ht="26.25" customHeight="1">
      <c r="A12" s="1762" t="s">
        <v>316</v>
      </c>
      <c r="B12" s="1762"/>
      <c r="C12" s="1762"/>
      <c r="D12" s="1762"/>
      <c r="E12" s="24" t="s">
        <v>172</v>
      </c>
      <c r="F12" s="1776" t="s">
        <v>640</v>
      </c>
      <c r="G12" s="1776"/>
    </row>
    <row r="13" spans="1:7" ht="26.25" customHeight="1">
      <c r="A13" s="1762" t="s">
        <v>118</v>
      </c>
      <c r="B13" s="1762"/>
      <c r="C13" s="1762"/>
      <c r="D13" s="1762"/>
      <c r="E13" s="24" t="s">
        <v>173</v>
      </c>
      <c r="F13" s="1764" t="s">
        <v>224</v>
      </c>
      <c r="G13" s="1765"/>
    </row>
    <row r="14" spans="1:7" ht="38.25" customHeight="1">
      <c r="A14" s="1762" t="s">
        <v>531</v>
      </c>
      <c r="B14" s="1762"/>
      <c r="C14" s="1762"/>
      <c r="D14" s="1762"/>
      <c r="E14" s="24" t="s">
        <v>172</v>
      </c>
      <c r="F14" s="1764"/>
      <c r="G14" s="1765"/>
    </row>
    <row r="15" spans="1:7" ht="50.25" customHeight="1">
      <c r="A15" s="1762" t="s">
        <v>185</v>
      </c>
      <c r="B15" s="1762"/>
      <c r="C15" s="1762"/>
      <c r="D15" s="1762"/>
      <c r="E15" s="24" t="s">
        <v>174</v>
      </c>
      <c r="F15" s="1764"/>
      <c r="G15" s="1765"/>
    </row>
    <row r="16" spans="1:7" ht="38.25" customHeight="1">
      <c r="A16" s="1762" t="s">
        <v>186</v>
      </c>
      <c r="B16" s="1762"/>
      <c r="C16" s="1762"/>
      <c r="D16" s="1762"/>
      <c r="E16" s="24" t="s">
        <v>174</v>
      </c>
      <c r="F16" s="1766" t="s">
        <v>522</v>
      </c>
      <c r="G16" s="1767"/>
    </row>
    <row r="17" spans="1:7" ht="38.25" customHeight="1">
      <c r="A17" s="1762" t="s">
        <v>223</v>
      </c>
      <c r="B17" s="1762"/>
      <c r="C17" s="1762"/>
      <c r="D17" s="1762"/>
      <c r="E17" s="24" t="s">
        <v>175</v>
      </c>
      <c r="F17" s="241"/>
      <c r="G17" s="242"/>
    </row>
    <row r="18" spans="1:7" ht="50.25" customHeight="1">
      <c r="A18" s="1762" t="s">
        <v>400</v>
      </c>
      <c r="B18" s="1762"/>
      <c r="C18" s="1762"/>
      <c r="D18" s="1762"/>
      <c r="E18" s="24" t="s">
        <v>173</v>
      </c>
      <c r="F18" s="1763"/>
      <c r="G18" s="1763"/>
    </row>
    <row r="19" spans="1:7" ht="38.25" customHeight="1">
      <c r="A19" s="1762" t="s">
        <v>454</v>
      </c>
      <c r="B19" s="1762"/>
      <c r="C19" s="1762"/>
      <c r="D19" s="1762"/>
      <c r="E19" s="24" t="s">
        <v>455</v>
      </c>
      <c r="F19" s="25"/>
      <c r="G19" s="25"/>
    </row>
    <row r="20" spans="1:7" ht="24.75" customHeight="1" thickBot="1">
      <c r="A20" s="7"/>
      <c r="B20" s="7"/>
      <c r="C20" s="7"/>
      <c r="D20" s="7"/>
      <c r="E20" s="7"/>
      <c r="F20" s="7"/>
      <c r="G20" s="7"/>
    </row>
    <row r="21" spans="1:7" ht="21" customHeight="1">
      <c r="A21" s="26" t="s">
        <v>410</v>
      </c>
      <c r="B21" s="27"/>
      <c r="C21" s="27"/>
      <c r="D21" s="27"/>
      <c r="E21" s="27"/>
      <c r="F21" s="27"/>
      <c r="G21" s="28"/>
    </row>
    <row r="22" spans="1:7" ht="21" customHeight="1">
      <c r="A22" s="29" t="s">
        <v>429</v>
      </c>
      <c r="B22" s="22" t="s">
        <v>244</v>
      </c>
      <c r="C22" s="30"/>
      <c r="D22" s="30"/>
      <c r="E22" s="30"/>
      <c r="F22" s="30"/>
      <c r="G22" s="31"/>
    </row>
    <row r="23" spans="1:7" ht="21" customHeight="1">
      <c r="A23" s="29" t="s">
        <v>695</v>
      </c>
      <c r="B23" s="22"/>
      <c r="C23" s="32"/>
      <c r="D23" s="32"/>
      <c r="E23" s="32"/>
      <c r="F23" s="32"/>
      <c r="G23" s="33"/>
    </row>
    <row r="24" spans="1:7" ht="21" customHeight="1">
      <c r="A24" s="34"/>
      <c r="B24" s="35"/>
      <c r="C24" s="35"/>
      <c r="D24" s="35"/>
      <c r="E24" s="35"/>
      <c r="F24" s="35"/>
      <c r="G24" s="36"/>
    </row>
    <row r="25" spans="1:7" ht="21" customHeight="1" thickBot="1">
      <c r="A25" s="1768" t="s">
        <v>252</v>
      </c>
      <c r="B25" s="1769"/>
      <c r="C25" s="1769"/>
      <c r="D25" s="1769"/>
      <c r="E25" s="1769"/>
      <c r="F25" s="1769"/>
      <c r="G25" s="1770"/>
    </row>
  </sheetData>
  <sheetProtection sheet="1" objects="1" scenarios="1"/>
  <mergeCells count="22">
    <mergeCell ref="A19:D19"/>
    <mergeCell ref="A25:G25"/>
    <mergeCell ref="F10:G10"/>
    <mergeCell ref="F11:G11"/>
    <mergeCell ref="A12:D12"/>
    <mergeCell ref="A10:D10"/>
    <mergeCell ref="A11:D11"/>
    <mergeCell ref="F12:G12"/>
    <mergeCell ref="A13:D13"/>
    <mergeCell ref="A14:D14"/>
    <mergeCell ref="A18:D18"/>
    <mergeCell ref="F18:G18"/>
    <mergeCell ref="A17:D17"/>
    <mergeCell ref="A15:D15"/>
    <mergeCell ref="A16:D16"/>
    <mergeCell ref="F13:G15"/>
    <mergeCell ref="F16:G16"/>
    <mergeCell ref="A8:G8"/>
    <mergeCell ref="A2:G2"/>
    <mergeCell ref="A4:G4"/>
    <mergeCell ref="A5:G5"/>
    <mergeCell ref="A7:G7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workbookViewId="0" topLeftCell="A1">
      <selection activeCell="A1" sqref="A1"/>
    </sheetView>
  </sheetViews>
  <sheetFormatPr defaultColWidth="0.8984375" defaultRowHeight="5.25" customHeight="1"/>
  <cols>
    <col min="1" max="16384" width="0.8984375" style="1" customWidth="1"/>
  </cols>
  <sheetData/>
  <sheetProtection sheet="1"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2">
    <pageSetUpPr fitToPage="1"/>
  </sheetPr>
  <dimension ref="A1:M45"/>
  <sheetViews>
    <sheetView showZeros="0" zoomScale="70" zoomScaleNormal="70" zoomScaleSheetLayoutView="50" workbookViewId="0" topLeftCell="A1">
      <selection activeCell="N33" sqref="N33"/>
    </sheetView>
  </sheetViews>
  <sheetFormatPr defaultColWidth="8.796875" defaultRowHeight="15"/>
  <cols>
    <col min="1" max="1" width="8" style="4" customWidth="1"/>
    <col min="2" max="2" width="6" style="4" customWidth="1"/>
    <col min="3" max="3" width="46" style="4" customWidth="1"/>
    <col min="4" max="4" width="3.59765625" style="4" customWidth="1"/>
    <col min="5" max="5" width="9.5" style="8" customWidth="1"/>
    <col min="6" max="8" width="9.5" style="4" customWidth="1"/>
    <col min="9" max="9" width="8.69921875" style="4" customWidth="1"/>
    <col min="10" max="10" width="11.69921875" style="4" customWidth="1"/>
    <col min="11" max="11" width="10.8984375" style="4" customWidth="1"/>
    <col min="12" max="12" width="11.19921875" style="4" bestFit="1" customWidth="1"/>
    <col min="13" max="16384" width="9" style="4" customWidth="1"/>
  </cols>
  <sheetData>
    <row r="1" spans="1:12" ht="136.5" customHeight="1">
      <c r="A1" s="582" t="s">
        <v>117</v>
      </c>
      <c r="B1" s="583"/>
      <c r="C1" s="584"/>
      <c r="D1" s="580" t="s">
        <v>176</v>
      </c>
      <c r="E1" s="577" t="s">
        <v>661</v>
      </c>
      <c r="F1" s="587" t="s">
        <v>483</v>
      </c>
      <c r="G1" s="587" t="s">
        <v>543</v>
      </c>
      <c r="H1" s="579" t="s">
        <v>664</v>
      </c>
      <c r="I1" s="579" t="s">
        <v>608</v>
      </c>
      <c r="J1" s="579" t="s">
        <v>57</v>
      </c>
      <c r="K1" s="565" t="s">
        <v>111</v>
      </c>
      <c r="L1" s="566"/>
    </row>
    <row r="2" spans="1:12" ht="86.25" customHeight="1" thickBot="1">
      <c r="A2" s="592" t="s">
        <v>285</v>
      </c>
      <c r="B2" s="593"/>
      <c r="C2" s="585"/>
      <c r="D2" s="581"/>
      <c r="E2" s="578"/>
      <c r="F2" s="588"/>
      <c r="G2" s="588"/>
      <c r="H2" s="567"/>
      <c r="I2" s="564"/>
      <c r="J2" s="564"/>
      <c r="K2" s="378" t="s">
        <v>230</v>
      </c>
      <c r="L2" s="379" t="s">
        <v>249</v>
      </c>
    </row>
    <row r="3" spans="1:12" ht="16.5" thickBot="1">
      <c r="A3" s="589" t="s">
        <v>233</v>
      </c>
      <c r="B3" s="590"/>
      <c r="C3" s="591"/>
      <c r="D3" s="324" t="s">
        <v>719</v>
      </c>
      <c r="E3" s="457">
        <v>1</v>
      </c>
      <c r="F3" s="458">
        <v>2</v>
      </c>
      <c r="G3" s="551">
        <v>3</v>
      </c>
      <c r="H3" s="458">
        <v>4</v>
      </c>
      <c r="I3" s="551">
        <v>5</v>
      </c>
      <c r="J3" s="458">
        <v>6</v>
      </c>
      <c r="K3" s="551">
        <v>7</v>
      </c>
      <c r="L3" s="244">
        <v>8</v>
      </c>
    </row>
    <row r="4" spans="1:12" ht="20.25" customHeight="1">
      <c r="A4" s="568" t="s">
        <v>441</v>
      </c>
      <c r="B4" s="569"/>
      <c r="C4" s="570"/>
      <c r="D4" s="149">
        <v>1</v>
      </c>
      <c r="E4" s="223">
        <v>800</v>
      </c>
      <c r="F4" s="113">
        <v>23</v>
      </c>
      <c r="G4" s="113">
        <v>11</v>
      </c>
      <c r="H4" s="113">
        <v>654</v>
      </c>
      <c r="I4" s="113">
        <v>46</v>
      </c>
      <c r="J4" s="113">
        <v>609</v>
      </c>
      <c r="K4" s="113"/>
      <c r="L4" s="114"/>
    </row>
    <row r="5" spans="1:12" ht="42" customHeight="1">
      <c r="A5" s="594" t="s">
        <v>705</v>
      </c>
      <c r="B5" s="571"/>
      <c r="C5" s="572"/>
      <c r="D5" s="454">
        <v>2</v>
      </c>
      <c r="E5" s="310">
        <v>222</v>
      </c>
      <c r="F5" s="98">
        <v>7</v>
      </c>
      <c r="G5" s="98">
        <v>3</v>
      </c>
      <c r="H5" s="98">
        <v>201</v>
      </c>
      <c r="I5" s="98">
        <v>4</v>
      </c>
      <c r="J5" s="98">
        <v>192</v>
      </c>
      <c r="K5" s="98"/>
      <c r="L5" s="99"/>
    </row>
    <row r="6" spans="1:12" ht="42" customHeight="1">
      <c r="A6" s="576" t="s">
        <v>403</v>
      </c>
      <c r="B6" s="562"/>
      <c r="C6" s="380" t="s">
        <v>209</v>
      </c>
      <c r="D6" s="454">
        <v>3</v>
      </c>
      <c r="E6" s="310">
        <v>187</v>
      </c>
      <c r="F6" s="98">
        <v>7</v>
      </c>
      <c r="G6" s="98">
        <v>3</v>
      </c>
      <c r="H6" s="98">
        <v>158</v>
      </c>
      <c r="I6" s="98">
        <v>3</v>
      </c>
      <c r="J6" s="98">
        <v>132</v>
      </c>
      <c r="K6" s="98"/>
      <c r="L6" s="99"/>
    </row>
    <row r="7" spans="1:12" ht="42" customHeight="1">
      <c r="A7" s="563"/>
      <c r="B7" s="559"/>
      <c r="C7" s="380" t="s">
        <v>286</v>
      </c>
      <c r="D7" s="454">
        <v>4</v>
      </c>
      <c r="E7" s="310">
        <v>8</v>
      </c>
      <c r="F7" s="98"/>
      <c r="G7" s="98"/>
      <c r="H7" s="98">
        <v>9</v>
      </c>
      <c r="I7" s="98">
        <v>1</v>
      </c>
      <c r="J7" s="98">
        <v>4</v>
      </c>
      <c r="K7" s="98" t="s">
        <v>671</v>
      </c>
      <c r="L7" s="99" t="s">
        <v>671</v>
      </c>
    </row>
    <row r="8" spans="1:12" ht="42" customHeight="1">
      <c r="A8" s="563"/>
      <c r="B8" s="559"/>
      <c r="C8" s="381" t="s">
        <v>616</v>
      </c>
      <c r="D8" s="454">
        <v>5</v>
      </c>
      <c r="E8" s="310"/>
      <c r="F8" s="98"/>
      <c r="G8" s="98"/>
      <c r="H8" s="98">
        <v>1</v>
      </c>
      <c r="I8" s="98">
        <v>1</v>
      </c>
      <c r="J8" s="98"/>
      <c r="K8" s="98" t="s">
        <v>671</v>
      </c>
      <c r="L8" s="99" t="s">
        <v>671</v>
      </c>
    </row>
    <row r="9" spans="1:12" ht="20.25">
      <c r="A9" s="560"/>
      <c r="B9" s="561"/>
      <c r="C9" s="381" t="s">
        <v>617</v>
      </c>
      <c r="D9" s="454">
        <v>6</v>
      </c>
      <c r="E9" s="310">
        <v>141</v>
      </c>
      <c r="F9" s="98">
        <v>2</v>
      </c>
      <c r="G9" s="98">
        <v>2</v>
      </c>
      <c r="H9" s="98">
        <v>132</v>
      </c>
      <c r="I9" s="98">
        <v>9</v>
      </c>
      <c r="J9" s="98">
        <v>141</v>
      </c>
      <c r="K9" s="98"/>
      <c r="L9" s="99"/>
    </row>
    <row r="10" spans="1:12" ht="20.25" customHeight="1">
      <c r="A10" s="594" t="s">
        <v>618</v>
      </c>
      <c r="B10" s="571"/>
      <c r="C10" s="572"/>
      <c r="D10" s="454">
        <v>7</v>
      </c>
      <c r="E10" s="310">
        <v>400</v>
      </c>
      <c r="F10" s="98">
        <v>9</v>
      </c>
      <c r="G10" s="98">
        <v>3</v>
      </c>
      <c r="H10" s="98">
        <v>381</v>
      </c>
      <c r="I10" s="98">
        <v>9</v>
      </c>
      <c r="J10" s="98">
        <v>483</v>
      </c>
      <c r="K10" s="98"/>
      <c r="L10" s="99"/>
    </row>
    <row r="11" spans="1:12" ht="42" customHeight="1">
      <c r="A11" s="573" t="s">
        <v>607</v>
      </c>
      <c r="B11" s="602" t="s">
        <v>286</v>
      </c>
      <c r="C11" s="611"/>
      <c r="D11" s="454">
        <v>8</v>
      </c>
      <c r="E11" s="310">
        <v>28</v>
      </c>
      <c r="F11" s="312">
        <v>2</v>
      </c>
      <c r="G11" s="312"/>
      <c r="H11" s="312">
        <v>22</v>
      </c>
      <c r="I11" s="312"/>
      <c r="J11" s="312">
        <v>19</v>
      </c>
      <c r="K11" s="98" t="s">
        <v>671</v>
      </c>
      <c r="L11" s="99" t="s">
        <v>671</v>
      </c>
    </row>
    <row r="12" spans="1:12" ht="42" customHeight="1">
      <c r="A12" s="574"/>
      <c r="B12" s="602" t="s">
        <v>616</v>
      </c>
      <c r="C12" s="611"/>
      <c r="D12" s="454">
        <v>9</v>
      </c>
      <c r="E12" s="310"/>
      <c r="F12" s="98"/>
      <c r="G12" s="98"/>
      <c r="H12" s="98"/>
      <c r="I12" s="98"/>
      <c r="J12" s="98"/>
      <c r="K12" s="98" t="s">
        <v>671</v>
      </c>
      <c r="L12" s="99" t="s">
        <v>671</v>
      </c>
    </row>
    <row r="13" spans="1:12" ht="20.25" customHeight="1">
      <c r="A13" s="575"/>
      <c r="B13" s="602" t="s">
        <v>617</v>
      </c>
      <c r="C13" s="611"/>
      <c r="D13" s="454">
        <v>10</v>
      </c>
      <c r="E13" s="310">
        <v>13</v>
      </c>
      <c r="F13" s="98"/>
      <c r="G13" s="98"/>
      <c r="H13" s="98">
        <v>11</v>
      </c>
      <c r="I13" s="98">
        <v>3</v>
      </c>
      <c r="J13" s="98">
        <v>12</v>
      </c>
      <c r="K13" s="98"/>
      <c r="L13" s="99"/>
    </row>
    <row r="14" spans="1:12" ht="20.25" customHeight="1">
      <c r="A14" s="616" t="s">
        <v>619</v>
      </c>
      <c r="B14" s="602" t="s">
        <v>620</v>
      </c>
      <c r="C14" s="611"/>
      <c r="D14" s="454">
        <v>11</v>
      </c>
      <c r="E14" s="310">
        <v>1</v>
      </c>
      <c r="F14" s="98"/>
      <c r="G14" s="98"/>
      <c r="H14" s="98">
        <v>1</v>
      </c>
      <c r="I14" s="98"/>
      <c r="J14" s="98">
        <v>2</v>
      </c>
      <c r="K14" s="98"/>
      <c r="L14" s="99"/>
    </row>
    <row r="15" spans="1:12" ht="20.25" customHeight="1">
      <c r="A15" s="616"/>
      <c r="B15" s="602" t="s">
        <v>210</v>
      </c>
      <c r="C15" s="611"/>
      <c r="D15" s="454">
        <v>12</v>
      </c>
      <c r="E15" s="310">
        <v>16</v>
      </c>
      <c r="F15" s="98"/>
      <c r="G15" s="98"/>
      <c r="H15" s="98">
        <v>17</v>
      </c>
      <c r="I15" s="98"/>
      <c r="J15" s="98">
        <v>19</v>
      </c>
      <c r="K15" s="98"/>
      <c r="L15" s="99"/>
    </row>
    <row r="16" spans="1:12" ht="20.25">
      <c r="A16" s="616"/>
      <c r="B16" s="602" t="s">
        <v>675</v>
      </c>
      <c r="C16" s="611"/>
      <c r="D16" s="454">
        <v>13</v>
      </c>
      <c r="E16" s="310">
        <v>16</v>
      </c>
      <c r="F16" s="98"/>
      <c r="G16" s="98"/>
      <c r="H16" s="98">
        <v>13</v>
      </c>
      <c r="I16" s="98"/>
      <c r="J16" s="98">
        <v>4</v>
      </c>
      <c r="K16" s="98"/>
      <c r="L16" s="99"/>
    </row>
    <row r="17" spans="1:12" ht="20.25" customHeight="1">
      <c r="A17" s="616"/>
      <c r="B17" s="602" t="s">
        <v>676</v>
      </c>
      <c r="C17" s="611"/>
      <c r="D17" s="454">
        <v>14</v>
      </c>
      <c r="E17" s="310">
        <v>22</v>
      </c>
      <c r="F17" s="98">
        <v>1</v>
      </c>
      <c r="G17" s="98"/>
      <c r="H17" s="98">
        <v>17</v>
      </c>
      <c r="I17" s="98"/>
      <c r="J17" s="98">
        <v>13</v>
      </c>
      <c r="K17" s="98"/>
      <c r="L17" s="99"/>
    </row>
    <row r="18" spans="1:12" ht="20.25" customHeight="1">
      <c r="A18" s="616"/>
      <c r="B18" s="602" t="s">
        <v>677</v>
      </c>
      <c r="C18" s="611"/>
      <c r="D18" s="454">
        <v>15</v>
      </c>
      <c r="E18" s="310"/>
      <c r="F18" s="98"/>
      <c r="G18" s="98"/>
      <c r="H18" s="98"/>
      <c r="I18" s="98"/>
      <c r="J18" s="98"/>
      <c r="K18" s="98"/>
      <c r="L18" s="99"/>
    </row>
    <row r="19" spans="1:12" ht="20.25" customHeight="1">
      <c r="A19" s="616"/>
      <c r="B19" s="602" t="s">
        <v>287</v>
      </c>
      <c r="C19" s="611"/>
      <c r="D19" s="454">
        <v>16</v>
      </c>
      <c r="E19" s="310">
        <v>98</v>
      </c>
      <c r="F19" s="98">
        <v>2</v>
      </c>
      <c r="G19" s="98"/>
      <c r="H19" s="98">
        <v>94</v>
      </c>
      <c r="I19" s="98"/>
      <c r="J19" s="98">
        <v>92</v>
      </c>
      <c r="K19" s="98"/>
      <c r="L19" s="99"/>
    </row>
    <row r="20" spans="1:12" ht="42" customHeight="1">
      <c r="A20" s="616"/>
      <c r="B20" s="597" t="s">
        <v>288</v>
      </c>
      <c r="C20" s="385" t="s">
        <v>289</v>
      </c>
      <c r="D20" s="454">
        <v>17</v>
      </c>
      <c r="E20" s="310">
        <v>18</v>
      </c>
      <c r="F20" s="98"/>
      <c r="G20" s="98"/>
      <c r="H20" s="98">
        <v>23</v>
      </c>
      <c r="I20" s="98"/>
      <c r="J20" s="98">
        <v>20</v>
      </c>
      <c r="K20" s="98"/>
      <c r="L20" s="99"/>
    </row>
    <row r="21" spans="1:12" ht="20.25">
      <c r="A21" s="616"/>
      <c r="B21" s="598"/>
      <c r="C21" s="377" t="s">
        <v>387</v>
      </c>
      <c r="D21" s="454">
        <v>18</v>
      </c>
      <c r="E21" s="310">
        <v>25</v>
      </c>
      <c r="F21" s="98"/>
      <c r="G21" s="98"/>
      <c r="H21" s="98">
        <v>26</v>
      </c>
      <c r="I21" s="98"/>
      <c r="J21" s="98">
        <v>31</v>
      </c>
      <c r="K21" s="98"/>
      <c r="L21" s="99"/>
    </row>
    <row r="22" spans="1:12" ht="20.25" customHeight="1">
      <c r="A22" s="616"/>
      <c r="B22" s="599"/>
      <c r="C22" s="377" t="s">
        <v>290</v>
      </c>
      <c r="D22" s="454">
        <v>19</v>
      </c>
      <c r="E22" s="310">
        <v>14</v>
      </c>
      <c r="F22" s="98">
        <v>2</v>
      </c>
      <c r="G22" s="98"/>
      <c r="H22" s="98">
        <v>9</v>
      </c>
      <c r="I22" s="98"/>
      <c r="J22" s="98">
        <v>9</v>
      </c>
      <c r="K22" s="98"/>
      <c r="L22" s="99"/>
    </row>
    <row r="23" spans="1:12" ht="42" customHeight="1">
      <c r="A23" s="616"/>
      <c r="B23" s="602" t="s">
        <v>678</v>
      </c>
      <c r="C23" s="611"/>
      <c r="D23" s="454">
        <v>20</v>
      </c>
      <c r="E23" s="310">
        <v>59</v>
      </c>
      <c r="F23" s="98">
        <v>3</v>
      </c>
      <c r="G23" s="98">
        <v>3</v>
      </c>
      <c r="H23" s="98">
        <v>56</v>
      </c>
      <c r="I23" s="98">
        <v>1</v>
      </c>
      <c r="J23" s="98">
        <v>155</v>
      </c>
      <c r="K23" s="98"/>
      <c r="L23" s="99"/>
    </row>
    <row r="24" spans="1:12" ht="21.75" customHeight="1">
      <c r="A24" s="616"/>
      <c r="B24" s="586" t="s">
        <v>563</v>
      </c>
      <c r="C24" s="381" t="s">
        <v>330</v>
      </c>
      <c r="D24" s="454">
        <v>21</v>
      </c>
      <c r="E24" s="310">
        <v>5</v>
      </c>
      <c r="F24" s="98"/>
      <c r="G24" s="98"/>
      <c r="H24" s="98">
        <v>8</v>
      </c>
      <c r="I24" s="98"/>
      <c r="J24" s="98">
        <v>6</v>
      </c>
      <c r="K24" s="98"/>
      <c r="L24" s="99"/>
    </row>
    <row r="25" spans="1:12" ht="21.75" customHeight="1">
      <c r="A25" s="616"/>
      <c r="B25" s="586"/>
      <c r="C25" s="381" t="s">
        <v>243</v>
      </c>
      <c r="D25" s="454">
        <v>22</v>
      </c>
      <c r="E25" s="310">
        <v>37</v>
      </c>
      <c r="F25" s="98">
        <v>2</v>
      </c>
      <c r="G25" s="98">
        <v>2</v>
      </c>
      <c r="H25" s="98">
        <v>37</v>
      </c>
      <c r="I25" s="98">
        <v>1</v>
      </c>
      <c r="J25" s="98">
        <v>131</v>
      </c>
      <c r="K25" s="98"/>
      <c r="L25" s="99"/>
    </row>
    <row r="26" spans="1:12" ht="60.75" customHeight="1">
      <c r="A26" s="616"/>
      <c r="B26" s="602" t="s">
        <v>162</v>
      </c>
      <c r="C26" s="611"/>
      <c r="D26" s="454">
        <v>23</v>
      </c>
      <c r="E26" s="310">
        <v>23</v>
      </c>
      <c r="F26" s="98">
        <v>1</v>
      </c>
      <c r="G26" s="98"/>
      <c r="H26" s="98">
        <v>31</v>
      </c>
      <c r="I26" s="98"/>
      <c r="J26" s="98">
        <v>45</v>
      </c>
      <c r="K26" s="98"/>
      <c r="L26" s="99"/>
    </row>
    <row r="27" spans="1:12" ht="42" customHeight="1">
      <c r="A27" s="616"/>
      <c r="B27" s="376" t="s">
        <v>563</v>
      </c>
      <c r="C27" s="382" t="s">
        <v>163</v>
      </c>
      <c r="D27" s="454">
        <v>24</v>
      </c>
      <c r="E27" s="310">
        <v>9</v>
      </c>
      <c r="F27" s="98"/>
      <c r="G27" s="98"/>
      <c r="H27" s="98">
        <v>17</v>
      </c>
      <c r="I27" s="98"/>
      <c r="J27" s="98">
        <v>21</v>
      </c>
      <c r="K27" s="98"/>
      <c r="L27" s="99"/>
    </row>
    <row r="28" spans="1:12" ht="24" customHeight="1">
      <c r="A28" s="594" t="s">
        <v>164</v>
      </c>
      <c r="B28" s="595"/>
      <c r="C28" s="596"/>
      <c r="D28" s="454">
        <v>25</v>
      </c>
      <c r="E28" s="310">
        <v>186</v>
      </c>
      <c r="F28" s="98">
        <v>1</v>
      </c>
      <c r="G28" s="98"/>
      <c r="H28" s="98">
        <v>176</v>
      </c>
      <c r="I28" s="98">
        <v>57</v>
      </c>
      <c r="J28" s="98">
        <v>296</v>
      </c>
      <c r="K28" s="98"/>
      <c r="L28" s="99"/>
    </row>
    <row r="29" spans="1:12" ht="42" customHeight="1">
      <c r="A29" s="616" t="s">
        <v>607</v>
      </c>
      <c r="B29" s="602" t="s">
        <v>286</v>
      </c>
      <c r="C29" s="611"/>
      <c r="D29" s="454">
        <v>26</v>
      </c>
      <c r="E29" s="310">
        <v>8</v>
      </c>
      <c r="F29" s="98"/>
      <c r="G29" s="98"/>
      <c r="H29" s="98">
        <v>5</v>
      </c>
      <c r="I29" s="98"/>
      <c r="J29" s="98">
        <v>6</v>
      </c>
      <c r="K29" s="98" t="s">
        <v>671</v>
      </c>
      <c r="L29" s="99" t="s">
        <v>671</v>
      </c>
    </row>
    <row r="30" spans="1:12" ht="42" customHeight="1">
      <c r="A30" s="616"/>
      <c r="B30" s="603" t="s">
        <v>616</v>
      </c>
      <c r="C30" s="604"/>
      <c r="D30" s="454">
        <v>27</v>
      </c>
      <c r="E30" s="310"/>
      <c r="F30" s="98"/>
      <c r="G30" s="98"/>
      <c r="H30" s="98"/>
      <c r="I30" s="98"/>
      <c r="J30" s="98"/>
      <c r="K30" s="98" t="s">
        <v>671</v>
      </c>
      <c r="L30" s="99" t="s">
        <v>671</v>
      </c>
    </row>
    <row r="31" spans="1:12" ht="21.75" customHeight="1">
      <c r="A31" s="600" t="s">
        <v>305</v>
      </c>
      <c r="B31" s="602" t="s">
        <v>165</v>
      </c>
      <c r="C31" s="604"/>
      <c r="D31" s="454">
        <v>28</v>
      </c>
      <c r="E31" s="310">
        <v>171</v>
      </c>
      <c r="F31" s="98">
        <v>1</v>
      </c>
      <c r="G31" s="98"/>
      <c r="H31" s="98">
        <v>166</v>
      </c>
      <c r="I31" s="98">
        <v>57</v>
      </c>
      <c r="J31" s="98">
        <v>275</v>
      </c>
      <c r="K31" s="98"/>
      <c r="L31" s="99"/>
    </row>
    <row r="32" spans="1:12" ht="21.75" customHeight="1">
      <c r="A32" s="601"/>
      <c r="B32" s="602" t="s">
        <v>166</v>
      </c>
      <c r="C32" s="604"/>
      <c r="D32" s="454">
        <v>29</v>
      </c>
      <c r="E32" s="310">
        <v>1</v>
      </c>
      <c r="F32" s="98"/>
      <c r="G32" s="98"/>
      <c r="H32" s="98">
        <v>1</v>
      </c>
      <c r="I32" s="98"/>
      <c r="J32" s="98">
        <v>11</v>
      </c>
      <c r="K32" s="98"/>
      <c r="L32" s="99"/>
    </row>
    <row r="33" spans="1:12" ht="42" customHeight="1">
      <c r="A33" s="609" t="s">
        <v>545</v>
      </c>
      <c r="B33" s="610"/>
      <c r="C33" s="611"/>
      <c r="D33" s="454">
        <v>30</v>
      </c>
      <c r="E33" s="310"/>
      <c r="F33" s="98"/>
      <c r="G33" s="98"/>
      <c r="H33" s="98"/>
      <c r="I33" s="98"/>
      <c r="J33" s="98"/>
      <c r="K33" s="98"/>
      <c r="L33" s="99"/>
    </row>
    <row r="34" spans="1:12" ht="20.25" customHeight="1">
      <c r="A34" s="383" t="s">
        <v>563</v>
      </c>
      <c r="B34" s="612" t="s">
        <v>546</v>
      </c>
      <c r="C34" s="613"/>
      <c r="D34" s="454">
        <v>31</v>
      </c>
      <c r="E34" s="310"/>
      <c r="F34" s="98"/>
      <c r="G34" s="98"/>
      <c r="H34" s="98"/>
      <c r="I34" s="98"/>
      <c r="J34" s="98"/>
      <c r="K34" s="98"/>
      <c r="L34" s="99"/>
    </row>
    <row r="35" spans="1:12" ht="20.25" customHeight="1">
      <c r="A35" s="609" t="s">
        <v>635</v>
      </c>
      <c r="B35" s="610"/>
      <c r="C35" s="611"/>
      <c r="D35" s="454">
        <v>32</v>
      </c>
      <c r="E35" s="310">
        <v>35</v>
      </c>
      <c r="F35" s="98"/>
      <c r="G35" s="98"/>
      <c r="H35" s="98">
        <v>34</v>
      </c>
      <c r="I35" s="98"/>
      <c r="J35" s="98">
        <v>30</v>
      </c>
      <c r="K35" s="98">
        <v>3</v>
      </c>
      <c r="L35" s="99">
        <v>3</v>
      </c>
    </row>
    <row r="36" spans="1:12" ht="42" customHeight="1">
      <c r="A36" s="609" t="s">
        <v>187</v>
      </c>
      <c r="B36" s="610"/>
      <c r="C36" s="611"/>
      <c r="D36" s="454">
        <v>33</v>
      </c>
      <c r="E36" s="310">
        <v>1</v>
      </c>
      <c r="F36" s="98"/>
      <c r="G36" s="98"/>
      <c r="H36" s="98"/>
      <c r="I36" s="98"/>
      <c r="J36" s="98"/>
      <c r="K36" s="98"/>
      <c r="L36" s="99"/>
    </row>
    <row r="37" spans="1:12" ht="20.25" customHeight="1">
      <c r="A37" s="609" t="s">
        <v>603</v>
      </c>
      <c r="B37" s="610"/>
      <c r="C37" s="611"/>
      <c r="D37" s="454">
        <v>34</v>
      </c>
      <c r="E37" s="310">
        <v>28</v>
      </c>
      <c r="F37" s="98"/>
      <c r="G37" s="98"/>
      <c r="H37" s="98">
        <v>21</v>
      </c>
      <c r="I37" s="98"/>
      <c r="J37" s="98">
        <v>13</v>
      </c>
      <c r="K37" s="98"/>
      <c r="L37" s="99"/>
    </row>
    <row r="38" spans="1:12" ht="20.25" customHeight="1">
      <c r="A38" s="609" t="s">
        <v>452</v>
      </c>
      <c r="B38" s="610"/>
      <c r="C38" s="611"/>
      <c r="D38" s="454">
        <v>35</v>
      </c>
      <c r="E38" s="310">
        <v>27</v>
      </c>
      <c r="F38" s="98"/>
      <c r="G38" s="98"/>
      <c r="H38" s="98">
        <v>32</v>
      </c>
      <c r="I38" s="98"/>
      <c r="J38" s="98">
        <v>42</v>
      </c>
      <c r="K38" s="98"/>
      <c r="L38" s="99"/>
    </row>
    <row r="39" spans="1:13" ht="20.25" customHeight="1">
      <c r="A39" s="609" t="s">
        <v>178</v>
      </c>
      <c r="B39" s="610"/>
      <c r="C39" s="611"/>
      <c r="D39" s="454">
        <v>36</v>
      </c>
      <c r="E39" s="310">
        <v>575</v>
      </c>
      <c r="F39" s="98" t="s">
        <v>671</v>
      </c>
      <c r="G39" s="98" t="s">
        <v>671</v>
      </c>
      <c r="H39" s="98" t="s">
        <v>671</v>
      </c>
      <c r="I39" s="98" t="s">
        <v>671</v>
      </c>
      <c r="J39" s="98" t="s">
        <v>671</v>
      </c>
      <c r="K39" s="98" t="s">
        <v>671</v>
      </c>
      <c r="L39" s="99" t="s">
        <v>671</v>
      </c>
      <c r="M39" s="100"/>
    </row>
    <row r="40" spans="1:12" ht="21" customHeight="1" thickBot="1">
      <c r="A40" s="384" t="s">
        <v>607</v>
      </c>
      <c r="B40" s="614" t="s">
        <v>179</v>
      </c>
      <c r="C40" s="615"/>
      <c r="D40" s="455">
        <v>37</v>
      </c>
      <c r="E40" s="311">
        <v>453</v>
      </c>
      <c r="F40" s="101" t="s">
        <v>671</v>
      </c>
      <c r="G40" s="101" t="s">
        <v>671</v>
      </c>
      <c r="H40" s="101" t="s">
        <v>671</v>
      </c>
      <c r="I40" s="101" t="s">
        <v>671</v>
      </c>
      <c r="J40" s="101" t="s">
        <v>671</v>
      </c>
      <c r="K40" s="101" t="s">
        <v>671</v>
      </c>
      <c r="L40" s="102" t="s">
        <v>671</v>
      </c>
    </row>
    <row r="41" spans="1:12" ht="20.25" customHeight="1" thickBot="1">
      <c r="A41" s="606" t="s">
        <v>291</v>
      </c>
      <c r="B41" s="607"/>
      <c r="C41" s="608"/>
      <c r="D41" s="456">
        <v>38</v>
      </c>
      <c r="E41" s="367">
        <f>SUM(E4:E40)</f>
        <v>3627</v>
      </c>
      <c r="F41" s="368">
        <f aca="true" t="shared" si="0" ref="F41:L41">SUM(F4:F38)</f>
        <v>63</v>
      </c>
      <c r="G41" s="368">
        <f t="shared" si="0"/>
        <v>27</v>
      </c>
      <c r="H41" s="368">
        <f t="shared" si="0"/>
        <v>2353</v>
      </c>
      <c r="I41" s="368">
        <f t="shared" si="0"/>
        <v>192</v>
      </c>
      <c r="J41" s="368">
        <f t="shared" si="0"/>
        <v>2813</v>
      </c>
      <c r="K41" s="368">
        <f t="shared" si="0"/>
        <v>3</v>
      </c>
      <c r="L41" s="369">
        <f t="shared" si="0"/>
        <v>3</v>
      </c>
    </row>
    <row r="42" ht="15.75">
      <c r="E42" s="4"/>
    </row>
    <row r="43" ht="15.75">
      <c r="E43" s="4"/>
    </row>
    <row r="44" ht="15.75">
      <c r="E44" s="4"/>
    </row>
    <row r="45" ht="15.75">
      <c r="E45" s="4"/>
    </row>
  </sheetData>
  <sheetProtection sheet="1" objects="1" scenarios="1"/>
  <mergeCells count="46">
    <mergeCell ref="B19:C19"/>
    <mergeCell ref="A4:C4"/>
    <mergeCell ref="A5:C5"/>
    <mergeCell ref="A10:C10"/>
    <mergeCell ref="B11:C11"/>
    <mergeCell ref="A11:A13"/>
    <mergeCell ref="A6:B9"/>
    <mergeCell ref="B14:C14"/>
    <mergeCell ref="B13:C13"/>
    <mergeCell ref="B12:C12"/>
    <mergeCell ref="I1:I2"/>
    <mergeCell ref="J1:J2"/>
    <mergeCell ref="K1:L1"/>
    <mergeCell ref="H1:H2"/>
    <mergeCell ref="F1:F2"/>
    <mergeCell ref="G1:G2"/>
    <mergeCell ref="A3:C3"/>
    <mergeCell ref="A2:C2"/>
    <mergeCell ref="A1:C1"/>
    <mergeCell ref="D1:D2"/>
    <mergeCell ref="E1:E2"/>
    <mergeCell ref="B18:C18"/>
    <mergeCell ref="B26:C26"/>
    <mergeCell ref="A28:C28"/>
    <mergeCell ref="B20:B22"/>
    <mergeCell ref="B23:C23"/>
    <mergeCell ref="B24:B25"/>
    <mergeCell ref="A14:A27"/>
    <mergeCell ref="B15:C15"/>
    <mergeCell ref="B16:C16"/>
    <mergeCell ref="B17:C17"/>
    <mergeCell ref="A29:A30"/>
    <mergeCell ref="B29:C29"/>
    <mergeCell ref="B30:C30"/>
    <mergeCell ref="A31:A32"/>
    <mergeCell ref="B31:C31"/>
    <mergeCell ref="B32:C32"/>
    <mergeCell ref="A41:C41"/>
    <mergeCell ref="A33:C33"/>
    <mergeCell ref="B34:C34"/>
    <mergeCell ref="B40:C40"/>
    <mergeCell ref="A38:C38"/>
    <mergeCell ref="A39:C39"/>
    <mergeCell ref="A37:C37"/>
    <mergeCell ref="A36:C36"/>
    <mergeCell ref="A35:C35"/>
  </mergeCells>
  <dataValidations count="2">
    <dataValidation type="custom" operator="equal" showInputMessage="1" showErrorMessage="1" errorTitle="Робота прокурора" error="Ви ввели невірні дані.&#10;Повинно бути введено ціле число." sqref="F39:L40 K7:L8 K11:L12 K29:L30">
      <formula1>"x"</formula1>
    </dataValidation>
    <dataValidation type="whole" operator="notBetween" allowBlank="1" showInputMessage="1" showErrorMessage="1" sqref="K9:L10 K4:L6 K13:L28 E4:E40 F4:J38 K31:L38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3">
    <pageSetUpPr fitToPage="1"/>
  </sheetPr>
  <dimension ref="A1:AA47"/>
  <sheetViews>
    <sheetView showZeros="0" zoomScaleSheetLayoutView="50" workbookViewId="0" topLeftCell="F1">
      <pane xSplit="18780" topLeftCell="U6" activePane="topLeft" state="split"/>
      <selection pane="topLeft" activeCell="AA37" sqref="AA37:AA38"/>
      <selection pane="topRight" activeCell="U20" sqref="U20"/>
    </sheetView>
  </sheetViews>
  <sheetFormatPr defaultColWidth="8.796875" defaultRowHeight="15"/>
  <cols>
    <col min="1" max="1" width="4.8984375" style="4" customWidth="1"/>
    <col min="2" max="2" width="5.8984375" style="4" customWidth="1"/>
    <col min="3" max="3" width="20.09765625" style="4" customWidth="1"/>
    <col min="4" max="4" width="4" style="4" bestFit="1" customWidth="1"/>
    <col min="5" max="9" width="6.09765625" style="4" customWidth="1"/>
    <col min="10" max="10" width="9.09765625" style="4" customWidth="1"/>
    <col min="11" max="11" width="5.8984375" style="4" customWidth="1"/>
    <col min="12" max="13" width="8.3984375" style="4" customWidth="1"/>
    <col min="14" max="14" width="8.19921875" style="4" customWidth="1"/>
    <col min="15" max="15" width="0.40625" style="4" customWidth="1"/>
    <col min="16" max="17" width="7.19921875" style="4" customWidth="1"/>
    <col min="18" max="18" width="18.09765625" style="4" customWidth="1"/>
    <col min="19" max="19" width="3.69921875" style="4" bestFit="1" customWidth="1"/>
    <col min="20" max="24" width="7.5" style="4" customWidth="1"/>
    <col min="25" max="25" width="9.59765625" style="4" customWidth="1"/>
    <col min="26" max="27" width="8.3984375" style="4" customWidth="1"/>
    <col min="28" max="16384" width="9" style="4" customWidth="1"/>
  </cols>
  <sheetData>
    <row r="1" spans="1:27" ht="19.5" customHeight="1">
      <c r="A1" s="750" t="s">
        <v>562</v>
      </c>
      <c r="B1" s="751"/>
      <c r="C1" s="752"/>
      <c r="D1" s="753" t="s">
        <v>176</v>
      </c>
      <c r="E1" s="716" t="s">
        <v>661</v>
      </c>
      <c r="F1" s="713" t="s">
        <v>483</v>
      </c>
      <c r="G1" s="713" t="s">
        <v>543</v>
      </c>
      <c r="H1" s="713" t="s">
        <v>664</v>
      </c>
      <c r="I1" s="713" t="s">
        <v>608</v>
      </c>
      <c r="J1" s="706" t="s">
        <v>225</v>
      </c>
      <c r="K1" s="372" t="s">
        <v>607</v>
      </c>
      <c r="L1" s="774" t="s">
        <v>111</v>
      </c>
      <c r="M1" s="775"/>
      <c r="N1" s="769" t="s">
        <v>188</v>
      </c>
      <c r="O1" s="6"/>
      <c r="P1" s="763" t="s">
        <v>337</v>
      </c>
      <c r="Q1" s="764"/>
      <c r="R1" s="764"/>
      <c r="S1" s="720" t="s">
        <v>176</v>
      </c>
      <c r="T1" s="716" t="s">
        <v>661</v>
      </c>
      <c r="U1" s="713" t="s">
        <v>483</v>
      </c>
      <c r="V1" s="713" t="s">
        <v>543</v>
      </c>
      <c r="W1" s="713" t="s">
        <v>664</v>
      </c>
      <c r="X1" s="713" t="s">
        <v>608</v>
      </c>
      <c r="Y1" s="706" t="s">
        <v>225</v>
      </c>
      <c r="Z1" s="709" t="s">
        <v>111</v>
      </c>
      <c r="AA1" s="710"/>
    </row>
    <row r="2" spans="1:27" ht="81.75" customHeight="1">
      <c r="A2" s="103"/>
      <c r="B2" s="88"/>
      <c r="C2" s="104"/>
      <c r="D2" s="754"/>
      <c r="E2" s="703"/>
      <c r="F2" s="714"/>
      <c r="G2" s="714"/>
      <c r="H2" s="714"/>
      <c r="I2" s="714"/>
      <c r="J2" s="707"/>
      <c r="K2" s="772" t="s">
        <v>226</v>
      </c>
      <c r="L2" s="776"/>
      <c r="M2" s="777"/>
      <c r="N2" s="770"/>
      <c r="O2" s="6"/>
      <c r="P2" s="765"/>
      <c r="Q2" s="766"/>
      <c r="R2" s="766"/>
      <c r="S2" s="721"/>
      <c r="T2" s="703"/>
      <c r="U2" s="714"/>
      <c r="V2" s="714"/>
      <c r="W2" s="714"/>
      <c r="X2" s="714"/>
      <c r="Y2" s="707"/>
      <c r="Z2" s="711"/>
      <c r="AA2" s="712"/>
    </row>
    <row r="3" spans="1:27" ht="62.25" customHeight="1" thickBot="1">
      <c r="A3" s="756" t="s">
        <v>632</v>
      </c>
      <c r="B3" s="757"/>
      <c r="C3" s="758"/>
      <c r="D3" s="755"/>
      <c r="E3" s="717"/>
      <c r="F3" s="715"/>
      <c r="G3" s="715"/>
      <c r="H3" s="715"/>
      <c r="I3" s="715"/>
      <c r="J3" s="708"/>
      <c r="K3" s="773"/>
      <c r="L3" s="386" t="s">
        <v>230</v>
      </c>
      <c r="M3" s="374" t="s">
        <v>249</v>
      </c>
      <c r="N3" s="771"/>
      <c r="O3" s="6"/>
      <c r="P3" s="767" t="s">
        <v>36</v>
      </c>
      <c r="Q3" s="768"/>
      <c r="R3" s="768"/>
      <c r="S3" s="722"/>
      <c r="T3" s="717"/>
      <c r="U3" s="715"/>
      <c r="V3" s="715"/>
      <c r="W3" s="715"/>
      <c r="X3" s="715"/>
      <c r="Y3" s="708"/>
      <c r="Z3" s="93" t="s">
        <v>230</v>
      </c>
      <c r="AA3" s="105" t="s">
        <v>249</v>
      </c>
    </row>
    <row r="4" spans="1:27" ht="16.5" thickBot="1">
      <c r="A4" s="649" t="s">
        <v>233</v>
      </c>
      <c r="B4" s="650"/>
      <c r="C4" s="644"/>
      <c r="D4" s="277" t="s">
        <v>719</v>
      </c>
      <c r="E4" s="278">
        <v>1</v>
      </c>
      <c r="F4" s="279">
        <v>2</v>
      </c>
      <c r="G4" s="279">
        <v>3</v>
      </c>
      <c r="H4" s="279">
        <v>4</v>
      </c>
      <c r="I4" s="279">
        <v>5</v>
      </c>
      <c r="J4" s="279">
        <v>6</v>
      </c>
      <c r="K4" s="279">
        <v>7</v>
      </c>
      <c r="L4" s="279">
        <v>8</v>
      </c>
      <c r="M4" s="279">
        <v>9</v>
      </c>
      <c r="N4" s="280">
        <v>10</v>
      </c>
      <c r="O4" s="6"/>
      <c r="P4" s="649" t="s">
        <v>233</v>
      </c>
      <c r="Q4" s="650"/>
      <c r="R4" s="650"/>
      <c r="S4" s="277" t="s">
        <v>719</v>
      </c>
      <c r="T4" s="278">
        <v>1</v>
      </c>
      <c r="U4" s="279">
        <v>2</v>
      </c>
      <c r="V4" s="279">
        <v>3</v>
      </c>
      <c r="W4" s="279">
        <v>4</v>
      </c>
      <c r="X4" s="279">
        <v>5</v>
      </c>
      <c r="Y4" s="279">
        <v>6</v>
      </c>
      <c r="Z4" s="279">
        <v>7</v>
      </c>
      <c r="AA4" s="280">
        <v>8</v>
      </c>
    </row>
    <row r="5" spans="1:27" ht="18.75">
      <c r="A5" s="726" t="s">
        <v>500</v>
      </c>
      <c r="B5" s="727"/>
      <c r="C5" s="728"/>
      <c r="D5" s="281">
        <v>1</v>
      </c>
      <c r="E5" s="42">
        <v>105</v>
      </c>
      <c r="F5" s="41">
        <v>12</v>
      </c>
      <c r="G5" s="41">
        <v>6</v>
      </c>
      <c r="H5" s="41">
        <v>99</v>
      </c>
      <c r="I5" s="41">
        <v>1</v>
      </c>
      <c r="J5" s="41">
        <v>85</v>
      </c>
      <c r="K5" s="41">
        <v>27</v>
      </c>
      <c r="L5" s="41">
        <v>8017</v>
      </c>
      <c r="M5" s="41">
        <v>295</v>
      </c>
      <c r="N5" s="43">
        <v>170</v>
      </c>
      <c r="O5" s="6"/>
      <c r="P5" s="723" t="s">
        <v>500</v>
      </c>
      <c r="Q5" s="724"/>
      <c r="R5" s="725"/>
      <c r="S5" s="283">
        <v>1</v>
      </c>
      <c r="T5" s="46">
        <v>188</v>
      </c>
      <c r="U5" s="56">
        <v>3</v>
      </c>
      <c r="V5" s="56"/>
      <c r="W5" s="56">
        <v>182</v>
      </c>
      <c r="X5" s="56">
        <v>74</v>
      </c>
      <c r="Y5" s="56">
        <v>303</v>
      </c>
      <c r="Z5" s="56">
        <v>3</v>
      </c>
      <c r="AA5" s="47">
        <v>3</v>
      </c>
    </row>
    <row r="6" spans="1:27" ht="16.5" customHeight="1">
      <c r="A6" s="702" t="s">
        <v>607</v>
      </c>
      <c r="B6" s="688" t="s">
        <v>137</v>
      </c>
      <c r="C6" s="705"/>
      <c r="D6" s="282">
        <v>2</v>
      </c>
      <c r="E6" s="42">
        <v>16</v>
      </c>
      <c r="F6" s="41">
        <v>4</v>
      </c>
      <c r="G6" s="41">
        <v>2</v>
      </c>
      <c r="H6" s="41">
        <v>13</v>
      </c>
      <c r="I6" s="41"/>
      <c r="J6" s="41">
        <v>13</v>
      </c>
      <c r="K6" s="41">
        <v>2</v>
      </c>
      <c r="L6" s="41"/>
      <c r="M6" s="41"/>
      <c r="N6" s="43"/>
      <c r="O6" s="6"/>
      <c r="P6" s="718" t="s">
        <v>358</v>
      </c>
      <c r="Q6" s="663"/>
      <c r="R6" s="719"/>
      <c r="S6" s="282">
        <v>2</v>
      </c>
      <c r="T6" s="42">
        <v>59</v>
      </c>
      <c r="U6" s="41"/>
      <c r="V6" s="41"/>
      <c r="W6" s="41">
        <v>58</v>
      </c>
      <c r="X6" s="41">
        <v>5</v>
      </c>
      <c r="Y6" s="41">
        <v>89</v>
      </c>
      <c r="Z6" s="41"/>
      <c r="AA6" s="43"/>
    </row>
    <row r="7" spans="1:27" ht="16.5" customHeight="1">
      <c r="A7" s="703"/>
      <c r="B7" s="688" t="s">
        <v>356</v>
      </c>
      <c r="C7" s="705"/>
      <c r="D7" s="281">
        <v>3</v>
      </c>
      <c r="E7" s="42"/>
      <c r="F7" s="41"/>
      <c r="G7" s="41"/>
      <c r="H7" s="41"/>
      <c r="I7" s="41"/>
      <c r="J7" s="41"/>
      <c r="K7" s="41"/>
      <c r="L7" s="41"/>
      <c r="M7" s="41"/>
      <c r="N7" s="43"/>
      <c r="O7" s="6"/>
      <c r="P7" s="718" t="s">
        <v>202</v>
      </c>
      <c r="Q7" s="663"/>
      <c r="R7" s="719"/>
      <c r="S7" s="282">
        <v>3</v>
      </c>
      <c r="T7" s="42">
        <v>96</v>
      </c>
      <c r="U7" s="41">
        <v>1</v>
      </c>
      <c r="V7" s="41"/>
      <c r="W7" s="41">
        <v>92</v>
      </c>
      <c r="X7" s="41">
        <v>57</v>
      </c>
      <c r="Y7" s="41">
        <v>176</v>
      </c>
      <c r="Z7" s="41"/>
      <c r="AA7" s="43"/>
    </row>
    <row r="8" spans="1:27" ht="32.25" customHeight="1">
      <c r="A8" s="703"/>
      <c r="B8" s="697" t="s">
        <v>189</v>
      </c>
      <c r="C8" s="698"/>
      <c r="D8" s="282">
        <v>4</v>
      </c>
      <c r="E8" s="42"/>
      <c r="F8" s="41"/>
      <c r="G8" s="41"/>
      <c r="H8" s="41"/>
      <c r="I8" s="41"/>
      <c r="J8" s="41"/>
      <c r="K8" s="41"/>
      <c r="L8" s="41"/>
      <c r="M8" s="41"/>
      <c r="N8" s="43"/>
      <c r="O8" s="6"/>
      <c r="P8" s="682" t="s">
        <v>563</v>
      </c>
      <c r="Q8" s="688" t="s">
        <v>481</v>
      </c>
      <c r="R8" s="689"/>
      <c r="S8" s="282">
        <v>4</v>
      </c>
      <c r="T8" s="42">
        <v>19</v>
      </c>
      <c r="U8" s="41"/>
      <c r="V8" s="41"/>
      <c r="W8" s="41">
        <v>21</v>
      </c>
      <c r="X8" s="41">
        <v>1</v>
      </c>
      <c r="Y8" s="41">
        <v>43</v>
      </c>
      <c r="Z8" s="107" t="s">
        <v>671</v>
      </c>
      <c r="AA8" s="108" t="s">
        <v>671</v>
      </c>
    </row>
    <row r="9" spans="1:27" ht="16.5" customHeight="1">
      <c r="A9" s="703"/>
      <c r="B9" s="688" t="s">
        <v>385</v>
      </c>
      <c r="C9" s="705"/>
      <c r="D9" s="281">
        <v>5</v>
      </c>
      <c r="E9" s="42">
        <v>2</v>
      </c>
      <c r="F9" s="41"/>
      <c r="G9" s="41"/>
      <c r="H9" s="41">
        <v>2</v>
      </c>
      <c r="I9" s="41"/>
      <c r="J9" s="41"/>
      <c r="K9" s="41"/>
      <c r="L9" s="41">
        <v>240</v>
      </c>
      <c r="M9" s="41">
        <v>240</v>
      </c>
      <c r="N9" s="43"/>
      <c r="O9" s="6"/>
      <c r="P9" s="682"/>
      <c r="Q9" s="686" t="s">
        <v>405</v>
      </c>
      <c r="R9" s="687"/>
      <c r="S9" s="282">
        <v>5</v>
      </c>
      <c r="T9" s="42">
        <v>29</v>
      </c>
      <c r="U9" s="41"/>
      <c r="V9" s="41"/>
      <c r="W9" s="41">
        <v>18</v>
      </c>
      <c r="X9" s="41">
        <v>12</v>
      </c>
      <c r="Y9" s="41">
        <v>44</v>
      </c>
      <c r="Z9" s="41"/>
      <c r="AA9" s="43"/>
    </row>
    <row r="10" spans="1:27" ht="16.5" customHeight="1">
      <c r="A10" s="703"/>
      <c r="B10" s="688" t="s">
        <v>406</v>
      </c>
      <c r="C10" s="705"/>
      <c r="D10" s="282">
        <v>6</v>
      </c>
      <c r="E10" s="42">
        <v>47</v>
      </c>
      <c r="F10" s="41">
        <v>1</v>
      </c>
      <c r="G10" s="41">
        <v>1</v>
      </c>
      <c r="H10" s="41">
        <v>45</v>
      </c>
      <c r="I10" s="41">
        <v>1</v>
      </c>
      <c r="J10" s="41">
        <v>24</v>
      </c>
      <c r="K10" s="41">
        <v>9</v>
      </c>
      <c r="L10" s="41">
        <v>451</v>
      </c>
      <c r="M10" s="41"/>
      <c r="N10" s="43"/>
      <c r="O10" s="6"/>
      <c r="P10" s="683" t="s">
        <v>72</v>
      </c>
      <c r="Q10" s="684"/>
      <c r="R10" s="685"/>
      <c r="S10" s="282">
        <v>6</v>
      </c>
      <c r="T10" s="42">
        <v>2</v>
      </c>
      <c r="U10" s="41">
        <v>1</v>
      </c>
      <c r="V10" s="41"/>
      <c r="W10" s="41">
        <v>1</v>
      </c>
      <c r="X10" s="41"/>
      <c r="Y10" s="41">
        <v>2</v>
      </c>
      <c r="Z10" s="41"/>
      <c r="AA10" s="43"/>
    </row>
    <row r="11" spans="1:27" ht="31.5" customHeight="1">
      <c r="A11" s="703"/>
      <c r="B11" s="697" t="s">
        <v>63</v>
      </c>
      <c r="C11" s="698"/>
      <c r="D11" s="281">
        <v>7</v>
      </c>
      <c r="E11" s="42">
        <v>36</v>
      </c>
      <c r="F11" s="41">
        <v>6</v>
      </c>
      <c r="G11" s="41">
        <v>2</v>
      </c>
      <c r="H11" s="41">
        <v>36</v>
      </c>
      <c r="I11" s="41"/>
      <c r="J11" s="41">
        <v>47</v>
      </c>
      <c r="K11" s="41">
        <v>16</v>
      </c>
      <c r="L11" s="41">
        <v>7326</v>
      </c>
      <c r="M11" s="41">
        <v>55</v>
      </c>
      <c r="N11" s="43">
        <v>170</v>
      </c>
      <c r="O11" s="6"/>
      <c r="P11" s="389" t="s">
        <v>563</v>
      </c>
      <c r="Q11" s="688" t="s">
        <v>481</v>
      </c>
      <c r="R11" s="689"/>
      <c r="S11" s="282">
        <v>7</v>
      </c>
      <c r="T11" s="42"/>
      <c r="U11" s="41"/>
      <c r="V11" s="41"/>
      <c r="W11" s="41"/>
      <c r="X11" s="41"/>
      <c r="Y11" s="41"/>
      <c r="Z11" s="107" t="s">
        <v>671</v>
      </c>
      <c r="AA11" s="108" t="s">
        <v>671</v>
      </c>
    </row>
    <row r="12" spans="1:27" ht="32.25" customHeight="1">
      <c r="A12" s="704"/>
      <c r="B12" s="688" t="s">
        <v>655</v>
      </c>
      <c r="C12" s="705"/>
      <c r="D12" s="282">
        <v>8</v>
      </c>
      <c r="E12" s="42"/>
      <c r="F12" s="41"/>
      <c r="G12" s="41">
        <v>1</v>
      </c>
      <c r="H12" s="41">
        <v>2</v>
      </c>
      <c r="I12" s="41"/>
      <c r="J12" s="41"/>
      <c r="K12" s="41"/>
      <c r="L12" s="41"/>
      <c r="M12" s="41"/>
      <c r="N12" s="43"/>
      <c r="O12" s="6"/>
      <c r="P12" s="694" t="s">
        <v>635</v>
      </c>
      <c r="Q12" s="695"/>
      <c r="R12" s="696"/>
      <c r="S12" s="282">
        <v>8</v>
      </c>
      <c r="T12" s="42">
        <v>1</v>
      </c>
      <c r="U12" s="41"/>
      <c r="V12" s="41"/>
      <c r="W12" s="41">
        <v>2</v>
      </c>
      <c r="X12" s="41"/>
      <c r="Y12" s="41">
        <v>1</v>
      </c>
      <c r="Z12" s="41">
        <v>3</v>
      </c>
      <c r="AA12" s="43">
        <v>3</v>
      </c>
    </row>
    <row r="13" spans="1:27" ht="31.5" customHeight="1" thickBot="1">
      <c r="A13" s="760" t="s">
        <v>730</v>
      </c>
      <c r="B13" s="761"/>
      <c r="C13" s="762"/>
      <c r="D13" s="281">
        <v>9</v>
      </c>
      <c r="E13" s="42">
        <v>19</v>
      </c>
      <c r="F13" s="41">
        <v>1</v>
      </c>
      <c r="G13" s="41"/>
      <c r="H13" s="41">
        <v>18</v>
      </c>
      <c r="I13" s="41"/>
      <c r="J13" s="41">
        <v>8</v>
      </c>
      <c r="K13" s="41"/>
      <c r="L13" s="41">
        <v>7701</v>
      </c>
      <c r="M13" s="41"/>
      <c r="N13" s="43"/>
      <c r="O13" s="6"/>
      <c r="P13" s="390" t="s">
        <v>482</v>
      </c>
      <c r="Q13" s="692" t="s">
        <v>558</v>
      </c>
      <c r="R13" s="693"/>
      <c r="S13" s="284">
        <v>9</v>
      </c>
      <c r="T13" s="44">
        <v>3</v>
      </c>
      <c r="U13" s="57"/>
      <c r="V13" s="57"/>
      <c r="W13" s="57">
        <v>2</v>
      </c>
      <c r="X13" s="57"/>
      <c r="Y13" s="57">
        <v>2</v>
      </c>
      <c r="Z13" s="57"/>
      <c r="AA13" s="45"/>
    </row>
    <row r="14" spans="1:27" ht="16.5" customHeight="1" thickBot="1">
      <c r="A14" s="702" t="s">
        <v>607</v>
      </c>
      <c r="B14" s="688" t="s">
        <v>137</v>
      </c>
      <c r="C14" s="705"/>
      <c r="D14" s="282">
        <v>10</v>
      </c>
      <c r="E14" s="42">
        <v>2</v>
      </c>
      <c r="F14" s="41"/>
      <c r="G14" s="41"/>
      <c r="H14" s="41">
        <v>2</v>
      </c>
      <c r="I14" s="41"/>
      <c r="J14" s="41">
        <v>6</v>
      </c>
      <c r="K14" s="41"/>
      <c r="L14" s="41"/>
      <c r="M14" s="41"/>
      <c r="N14" s="43"/>
      <c r="O14" s="6"/>
      <c r="P14" s="690" t="s">
        <v>291</v>
      </c>
      <c r="Q14" s="691"/>
      <c r="R14" s="691"/>
      <c r="S14" s="83">
        <v>10</v>
      </c>
      <c r="T14" s="50">
        <f aca="true" t="shared" si="0" ref="T14:AA14">SUM(T5:T13)</f>
        <v>397</v>
      </c>
      <c r="U14" s="51">
        <f t="shared" si="0"/>
        <v>5</v>
      </c>
      <c r="V14" s="51">
        <f t="shared" si="0"/>
        <v>0</v>
      </c>
      <c r="W14" s="51">
        <f t="shared" si="0"/>
        <v>376</v>
      </c>
      <c r="X14" s="51">
        <f t="shared" si="0"/>
        <v>149</v>
      </c>
      <c r="Y14" s="51">
        <f t="shared" si="0"/>
        <v>660</v>
      </c>
      <c r="Z14" s="51">
        <f t="shared" si="0"/>
        <v>6</v>
      </c>
      <c r="AA14" s="52">
        <f t="shared" si="0"/>
        <v>6</v>
      </c>
    </row>
    <row r="15" spans="1:27" ht="16.5" customHeight="1">
      <c r="A15" s="703"/>
      <c r="B15" s="688" t="s">
        <v>356</v>
      </c>
      <c r="C15" s="705"/>
      <c r="D15" s="281">
        <v>11</v>
      </c>
      <c r="E15" s="42"/>
      <c r="F15" s="41"/>
      <c r="G15" s="41"/>
      <c r="H15" s="41"/>
      <c r="I15" s="41"/>
      <c r="J15" s="41"/>
      <c r="K15" s="41"/>
      <c r="L15" s="41"/>
      <c r="M15" s="41"/>
      <c r="N15" s="43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</row>
    <row r="16" spans="1:27" ht="16.5" customHeight="1">
      <c r="A16" s="703"/>
      <c r="B16" s="697" t="s">
        <v>189</v>
      </c>
      <c r="C16" s="698"/>
      <c r="D16" s="282">
        <v>12</v>
      </c>
      <c r="E16" s="42"/>
      <c r="F16" s="41"/>
      <c r="G16" s="41"/>
      <c r="H16" s="41"/>
      <c r="I16" s="41"/>
      <c r="J16" s="41"/>
      <c r="K16" s="41"/>
      <c r="L16" s="41"/>
      <c r="M16" s="41"/>
      <c r="N16" s="43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 spans="1:27" ht="16.5" customHeight="1" thickBot="1">
      <c r="A17" s="703"/>
      <c r="B17" s="688" t="s">
        <v>385</v>
      </c>
      <c r="C17" s="705"/>
      <c r="D17" s="281">
        <v>13</v>
      </c>
      <c r="E17" s="42"/>
      <c r="F17" s="41"/>
      <c r="G17" s="41"/>
      <c r="H17" s="41">
        <v>1</v>
      </c>
      <c r="I17" s="41"/>
      <c r="J17" s="41"/>
      <c r="K17" s="41"/>
      <c r="L17" s="41"/>
      <c r="M17" s="41"/>
      <c r="N17" s="43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</row>
    <row r="18" spans="1:27" ht="16.5" customHeight="1">
      <c r="A18" s="703"/>
      <c r="B18" s="688" t="s">
        <v>406</v>
      </c>
      <c r="C18" s="705"/>
      <c r="D18" s="282">
        <v>14</v>
      </c>
      <c r="E18" s="42">
        <v>9</v>
      </c>
      <c r="F18" s="41"/>
      <c r="G18" s="41"/>
      <c r="H18" s="41">
        <v>9</v>
      </c>
      <c r="I18" s="41"/>
      <c r="J18" s="41">
        <v>2</v>
      </c>
      <c r="K18" s="41"/>
      <c r="L18" s="41">
        <v>430</v>
      </c>
      <c r="M18" s="41"/>
      <c r="N18" s="43"/>
      <c r="O18" s="6"/>
      <c r="P18" s="619" t="s">
        <v>73</v>
      </c>
      <c r="Q18" s="620"/>
      <c r="R18" s="620"/>
      <c r="S18" s="620"/>
      <c r="T18" s="784"/>
      <c r="U18" s="679" t="s">
        <v>176</v>
      </c>
      <c r="V18" s="676" t="s">
        <v>240</v>
      </c>
      <c r="W18" s="670"/>
      <c r="X18" s="670" t="s">
        <v>520</v>
      </c>
      <c r="Y18" s="670"/>
      <c r="Z18" s="670" t="s">
        <v>241</v>
      </c>
      <c r="AA18" s="671"/>
    </row>
    <row r="19" spans="1:27" ht="31.5" customHeight="1">
      <c r="A19" s="703"/>
      <c r="B19" s="697" t="s">
        <v>63</v>
      </c>
      <c r="C19" s="698"/>
      <c r="D19" s="281">
        <v>15</v>
      </c>
      <c r="E19" s="42">
        <v>7</v>
      </c>
      <c r="F19" s="41"/>
      <c r="G19" s="41"/>
      <c r="H19" s="41">
        <v>5</v>
      </c>
      <c r="I19" s="41"/>
      <c r="J19" s="41"/>
      <c r="K19" s="41"/>
      <c r="L19" s="41">
        <v>573</v>
      </c>
      <c r="M19" s="41"/>
      <c r="N19" s="43"/>
      <c r="O19" s="6"/>
      <c r="P19" s="742" t="s">
        <v>190</v>
      </c>
      <c r="Q19" s="743"/>
      <c r="R19" s="743"/>
      <c r="S19" s="743"/>
      <c r="T19" s="744"/>
      <c r="U19" s="680"/>
      <c r="V19" s="677"/>
      <c r="W19" s="672"/>
      <c r="X19" s="672"/>
      <c r="Y19" s="672"/>
      <c r="Z19" s="672"/>
      <c r="AA19" s="673"/>
    </row>
    <row r="20" spans="1:27" ht="16.5" customHeight="1" thickBot="1">
      <c r="A20" s="704"/>
      <c r="B20" s="688" t="s">
        <v>655</v>
      </c>
      <c r="C20" s="705"/>
      <c r="D20" s="282">
        <v>16</v>
      </c>
      <c r="E20" s="42"/>
      <c r="F20" s="41"/>
      <c r="G20" s="41"/>
      <c r="H20" s="41"/>
      <c r="I20" s="41"/>
      <c r="J20" s="41"/>
      <c r="K20" s="41"/>
      <c r="L20" s="41"/>
      <c r="M20" s="41"/>
      <c r="N20" s="43"/>
      <c r="O20" s="6"/>
      <c r="P20" s="745"/>
      <c r="Q20" s="746"/>
      <c r="R20" s="746"/>
      <c r="S20" s="746"/>
      <c r="T20" s="747"/>
      <c r="U20" s="681"/>
      <c r="V20" s="678"/>
      <c r="W20" s="674"/>
      <c r="X20" s="674"/>
      <c r="Y20" s="674"/>
      <c r="Z20" s="674"/>
      <c r="AA20" s="675"/>
    </row>
    <row r="21" spans="1:27" ht="16.5" customHeight="1" thickBot="1">
      <c r="A21" s="699" t="s">
        <v>75</v>
      </c>
      <c r="B21" s="700"/>
      <c r="C21" s="701"/>
      <c r="D21" s="281">
        <v>17</v>
      </c>
      <c r="E21" s="42">
        <v>37</v>
      </c>
      <c r="F21" s="41">
        <v>9</v>
      </c>
      <c r="G21" s="41">
        <v>4</v>
      </c>
      <c r="H21" s="41">
        <v>29</v>
      </c>
      <c r="I21" s="41"/>
      <c r="J21" s="41">
        <v>27</v>
      </c>
      <c r="K21" s="41">
        <v>4</v>
      </c>
      <c r="L21" s="41">
        <v>316</v>
      </c>
      <c r="M21" s="41">
        <v>295</v>
      </c>
      <c r="N21" s="43"/>
      <c r="O21" s="6"/>
      <c r="P21" s="649" t="s">
        <v>233</v>
      </c>
      <c r="Q21" s="650"/>
      <c r="R21" s="650"/>
      <c r="S21" s="650"/>
      <c r="T21" s="644"/>
      <c r="U21" s="83" t="s">
        <v>719</v>
      </c>
      <c r="V21" s="785">
        <v>1</v>
      </c>
      <c r="W21" s="729"/>
      <c r="X21" s="729">
        <v>2</v>
      </c>
      <c r="Y21" s="729"/>
      <c r="Z21" s="736">
        <v>3</v>
      </c>
      <c r="AA21" s="644"/>
    </row>
    <row r="22" spans="1:27" ht="16.5" customHeight="1">
      <c r="A22" s="702" t="s">
        <v>607</v>
      </c>
      <c r="B22" s="688" t="s">
        <v>137</v>
      </c>
      <c r="C22" s="705"/>
      <c r="D22" s="282">
        <v>18</v>
      </c>
      <c r="E22" s="42">
        <v>3</v>
      </c>
      <c r="F22" s="41">
        <v>2</v>
      </c>
      <c r="G22" s="41"/>
      <c r="H22" s="41"/>
      <c r="I22" s="41"/>
      <c r="J22" s="41"/>
      <c r="K22" s="41"/>
      <c r="L22" s="41"/>
      <c r="M22" s="41"/>
      <c r="N22" s="43"/>
      <c r="O22" s="6"/>
      <c r="P22" s="737" t="s">
        <v>191</v>
      </c>
      <c r="Q22" s="738"/>
      <c r="R22" s="738"/>
      <c r="S22" s="738"/>
      <c r="T22" s="738"/>
      <c r="U22" s="283">
        <v>1</v>
      </c>
      <c r="V22" s="732">
        <v>15</v>
      </c>
      <c r="W22" s="733"/>
      <c r="X22" s="733">
        <v>12</v>
      </c>
      <c r="Y22" s="733"/>
      <c r="Z22" s="733">
        <v>3</v>
      </c>
      <c r="AA22" s="735"/>
    </row>
    <row r="23" spans="1:27" ht="16.5" customHeight="1">
      <c r="A23" s="703"/>
      <c r="B23" s="688" t="s">
        <v>356</v>
      </c>
      <c r="C23" s="705"/>
      <c r="D23" s="281">
        <v>19</v>
      </c>
      <c r="E23" s="42"/>
      <c r="F23" s="41"/>
      <c r="G23" s="41"/>
      <c r="H23" s="41"/>
      <c r="I23" s="41"/>
      <c r="J23" s="41"/>
      <c r="K23" s="41"/>
      <c r="L23" s="41"/>
      <c r="M23" s="41"/>
      <c r="N23" s="43"/>
      <c r="O23" s="6"/>
      <c r="P23" s="702" t="s">
        <v>666</v>
      </c>
      <c r="Q23" s="688" t="s">
        <v>706</v>
      </c>
      <c r="R23" s="688"/>
      <c r="S23" s="688"/>
      <c r="T23" s="688"/>
      <c r="U23" s="282">
        <v>2</v>
      </c>
      <c r="V23" s="734"/>
      <c r="W23" s="730"/>
      <c r="X23" s="730"/>
      <c r="Y23" s="730"/>
      <c r="Z23" s="730"/>
      <c r="AA23" s="731"/>
    </row>
    <row r="24" spans="1:27" ht="16.5" customHeight="1">
      <c r="A24" s="703"/>
      <c r="B24" s="697" t="s">
        <v>189</v>
      </c>
      <c r="C24" s="698"/>
      <c r="D24" s="282">
        <v>20</v>
      </c>
      <c r="E24" s="42"/>
      <c r="F24" s="41"/>
      <c r="G24" s="41"/>
      <c r="H24" s="41"/>
      <c r="I24" s="41"/>
      <c r="J24" s="41"/>
      <c r="K24" s="41"/>
      <c r="L24" s="41"/>
      <c r="M24" s="41"/>
      <c r="N24" s="43"/>
      <c r="O24" s="6"/>
      <c r="P24" s="703"/>
      <c r="Q24" s="688" t="s">
        <v>707</v>
      </c>
      <c r="R24" s="688"/>
      <c r="S24" s="688"/>
      <c r="T24" s="688"/>
      <c r="U24" s="282">
        <v>3</v>
      </c>
      <c r="V24" s="734">
        <v>2</v>
      </c>
      <c r="W24" s="730"/>
      <c r="X24" s="730">
        <v>2</v>
      </c>
      <c r="Y24" s="730"/>
      <c r="Z24" s="730"/>
      <c r="AA24" s="731"/>
    </row>
    <row r="25" spans="1:27" ht="16.5" customHeight="1">
      <c r="A25" s="703"/>
      <c r="B25" s="688" t="s">
        <v>385</v>
      </c>
      <c r="C25" s="705"/>
      <c r="D25" s="281">
        <v>21</v>
      </c>
      <c r="E25" s="42">
        <v>1</v>
      </c>
      <c r="F25" s="41"/>
      <c r="G25" s="41"/>
      <c r="H25" s="41">
        <v>1</v>
      </c>
      <c r="I25" s="41"/>
      <c r="J25" s="41"/>
      <c r="K25" s="41"/>
      <c r="L25" s="41">
        <v>240</v>
      </c>
      <c r="M25" s="41">
        <v>240</v>
      </c>
      <c r="N25" s="43"/>
      <c r="O25" s="6"/>
      <c r="P25" s="703"/>
      <c r="Q25" s="391" t="s">
        <v>563</v>
      </c>
      <c r="R25" s="688" t="s">
        <v>167</v>
      </c>
      <c r="S25" s="688"/>
      <c r="T25" s="688"/>
      <c r="U25" s="282">
        <v>4</v>
      </c>
      <c r="V25" s="734">
        <v>2</v>
      </c>
      <c r="W25" s="730"/>
      <c r="X25" s="730">
        <v>2</v>
      </c>
      <c r="Y25" s="730"/>
      <c r="Z25" s="730"/>
      <c r="AA25" s="731"/>
    </row>
    <row r="26" spans="1:27" ht="16.5" customHeight="1">
      <c r="A26" s="703"/>
      <c r="B26" s="688" t="s">
        <v>406</v>
      </c>
      <c r="C26" s="705"/>
      <c r="D26" s="282">
        <v>22</v>
      </c>
      <c r="E26" s="42">
        <v>16</v>
      </c>
      <c r="F26" s="41">
        <v>1</v>
      </c>
      <c r="G26" s="41">
        <v>1</v>
      </c>
      <c r="H26" s="41">
        <v>15</v>
      </c>
      <c r="I26" s="41"/>
      <c r="J26" s="41">
        <v>8</v>
      </c>
      <c r="K26" s="41">
        <v>4</v>
      </c>
      <c r="L26" s="41">
        <v>21</v>
      </c>
      <c r="M26" s="41"/>
      <c r="N26" s="43"/>
      <c r="O26" s="6"/>
      <c r="P26" s="703"/>
      <c r="Q26" s="688" t="s">
        <v>141</v>
      </c>
      <c r="R26" s="688"/>
      <c r="S26" s="688"/>
      <c r="T26" s="688"/>
      <c r="U26" s="282">
        <v>5</v>
      </c>
      <c r="V26" s="734">
        <v>3</v>
      </c>
      <c r="W26" s="730"/>
      <c r="X26" s="730">
        <v>3</v>
      </c>
      <c r="Y26" s="730"/>
      <c r="Z26" s="730"/>
      <c r="AA26" s="731"/>
    </row>
    <row r="27" spans="1:27" ht="31.5" customHeight="1">
      <c r="A27" s="703"/>
      <c r="B27" s="697" t="s">
        <v>63</v>
      </c>
      <c r="C27" s="698"/>
      <c r="D27" s="281">
        <v>23</v>
      </c>
      <c r="E27" s="42">
        <v>15</v>
      </c>
      <c r="F27" s="41">
        <v>6</v>
      </c>
      <c r="G27" s="41">
        <v>2</v>
      </c>
      <c r="H27" s="41">
        <v>13</v>
      </c>
      <c r="I27" s="41"/>
      <c r="J27" s="41">
        <v>19</v>
      </c>
      <c r="K27" s="41"/>
      <c r="L27" s="41">
        <v>55</v>
      </c>
      <c r="M27" s="41">
        <v>55</v>
      </c>
      <c r="N27" s="43"/>
      <c r="O27" s="6"/>
      <c r="P27" s="704"/>
      <c r="Q27" s="392" t="s">
        <v>563</v>
      </c>
      <c r="R27" s="688" t="s">
        <v>192</v>
      </c>
      <c r="S27" s="688"/>
      <c r="T27" s="688"/>
      <c r="U27" s="282">
        <v>6</v>
      </c>
      <c r="V27" s="734"/>
      <c r="W27" s="730"/>
      <c r="X27" s="730"/>
      <c r="Y27" s="730"/>
      <c r="Z27" s="730"/>
      <c r="AA27" s="731"/>
    </row>
    <row r="28" spans="1:27" ht="16.5" customHeight="1" thickBot="1">
      <c r="A28" s="704"/>
      <c r="B28" s="688" t="s">
        <v>655</v>
      </c>
      <c r="C28" s="705"/>
      <c r="D28" s="282">
        <v>24</v>
      </c>
      <c r="E28" s="42"/>
      <c r="F28" s="41"/>
      <c r="G28" s="41">
        <v>1</v>
      </c>
      <c r="H28" s="41"/>
      <c r="I28" s="41"/>
      <c r="J28" s="41"/>
      <c r="K28" s="41"/>
      <c r="L28" s="41"/>
      <c r="M28" s="41"/>
      <c r="N28" s="43"/>
      <c r="O28" s="6"/>
      <c r="P28" s="390" t="s">
        <v>482</v>
      </c>
      <c r="Q28" s="748" t="s">
        <v>558</v>
      </c>
      <c r="R28" s="749"/>
      <c r="S28" s="749"/>
      <c r="T28" s="749"/>
      <c r="U28" s="284">
        <v>7</v>
      </c>
      <c r="V28" s="781">
        <v>1</v>
      </c>
      <c r="W28" s="782"/>
      <c r="X28" s="782">
        <v>1</v>
      </c>
      <c r="Y28" s="782"/>
      <c r="Z28" s="782"/>
      <c r="AA28" s="783"/>
    </row>
    <row r="29" spans="1:27" ht="16.5" customHeight="1" thickBot="1">
      <c r="A29" s="699" t="s">
        <v>35</v>
      </c>
      <c r="B29" s="700"/>
      <c r="C29" s="701"/>
      <c r="D29" s="281">
        <v>25</v>
      </c>
      <c r="E29" s="42">
        <v>5</v>
      </c>
      <c r="F29" s="41">
        <v>2</v>
      </c>
      <c r="G29" s="41">
        <v>2</v>
      </c>
      <c r="H29" s="41">
        <v>7</v>
      </c>
      <c r="I29" s="41"/>
      <c r="J29" s="41">
        <v>4</v>
      </c>
      <c r="K29" s="41">
        <v>1</v>
      </c>
      <c r="L29" s="41"/>
      <c r="M29" s="41"/>
      <c r="N29" s="43">
        <v>170</v>
      </c>
      <c r="O29" s="6"/>
      <c r="P29" s="739" t="s">
        <v>291</v>
      </c>
      <c r="Q29" s="740"/>
      <c r="R29" s="740"/>
      <c r="S29" s="740"/>
      <c r="T29" s="741"/>
      <c r="U29" s="285">
        <v>8</v>
      </c>
      <c r="V29" s="780">
        <f>SUM(V22:V28)</f>
        <v>23</v>
      </c>
      <c r="W29" s="778"/>
      <c r="X29" s="778">
        <f>SUM(X22:X28)</f>
        <v>20</v>
      </c>
      <c r="Y29" s="778"/>
      <c r="Z29" s="778">
        <f>SUM(Z22:Z28)</f>
        <v>3</v>
      </c>
      <c r="AA29" s="779"/>
    </row>
    <row r="30" spans="1:27" ht="15.75">
      <c r="A30" s="702" t="s">
        <v>607</v>
      </c>
      <c r="B30" s="688" t="s">
        <v>137</v>
      </c>
      <c r="C30" s="705"/>
      <c r="D30" s="282">
        <v>26</v>
      </c>
      <c r="E30" s="42">
        <v>1</v>
      </c>
      <c r="F30" s="41">
        <v>2</v>
      </c>
      <c r="G30" s="41">
        <v>2</v>
      </c>
      <c r="H30" s="41"/>
      <c r="I30" s="41"/>
      <c r="J30" s="41"/>
      <c r="K30" s="41"/>
      <c r="L30" s="41"/>
      <c r="M30" s="41"/>
      <c r="N30" s="43"/>
      <c r="O30" s="6"/>
      <c r="P30" s="238"/>
      <c r="Q30" s="238"/>
      <c r="R30" s="238"/>
      <c r="S30" s="238"/>
      <c r="T30" s="238"/>
      <c r="U30" s="238"/>
      <c r="V30" s="238"/>
      <c r="W30" s="238"/>
      <c r="X30" s="238"/>
      <c r="Y30" s="238"/>
      <c r="Z30" s="238"/>
      <c r="AA30" s="238"/>
    </row>
    <row r="31" spans="1:27" ht="15.75">
      <c r="A31" s="703"/>
      <c r="B31" s="688" t="s">
        <v>356</v>
      </c>
      <c r="C31" s="705"/>
      <c r="D31" s="281">
        <v>27</v>
      </c>
      <c r="E31" s="42"/>
      <c r="F31" s="41"/>
      <c r="G31" s="41"/>
      <c r="H31" s="41"/>
      <c r="I31" s="41"/>
      <c r="J31" s="41"/>
      <c r="K31" s="41"/>
      <c r="L31" s="41"/>
      <c r="M31" s="41"/>
      <c r="N31" s="43"/>
      <c r="O31" s="6"/>
      <c r="P31" s="238"/>
      <c r="Q31" s="238"/>
      <c r="R31" s="238"/>
      <c r="S31" s="238"/>
      <c r="T31" s="238"/>
      <c r="U31" s="238"/>
      <c r="V31" s="238"/>
      <c r="W31" s="238"/>
      <c r="X31" s="238"/>
      <c r="Y31" s="238"/>
      <c r="Z31" s="238"/>
      <c r="AA31" s="238"/>
    </row>
    <row r="32" spans="1:27" ht="15.75">
      <c r="A32" s="703"/>
      <c r="B32" s="697" t="s">
        <v>189</v>
      </c>
      <c r="C32" s="698"/>
      <c r="D32" s="282">
        <v>28</v>
      </c>
      <c r="E32" s="42"/>
      <c r="F32" s="41"/>
      <c r="G32" s="41"/>
      <c r="H32" s="41"/>
      <c r="I32" s="41"/>
      <c r="J32" s="41"/>
      <c r="K32" s="41"/>
      <c r="L32" s="41"/>
      <c r="M32" s="41"/>
      <c r="N32" s="43"/>
      <c r="O32" s="6"/>
      <c r="P32" s="238"/>
      <c r="Q32" s="238"/>
      <c r="R32" s="238"/>
      <c r="S32" s="238"/>
      <c r="T32" s="238"/>
      <c r="U32" s="238"/>
      <c r="V32" s="238"/>
      <c r="W32" s="238"/>
      <c r="X32" s="238"/>
      <c r="Y32" s="238"/>
      <c r="Z32" s="238"/>
      <c r="AA32" s="238"/>
    </row>
    <row r="33" spans="1:27" ht="15.75">
      <c r="A33" s="703"/>
      <c r="B33" s="688" t="s">
        <v>385</v>
      </c>
      <c r="C33" s="705"/>
      <c r="D33" s="281">
        <v>29</v>
      </c>
      <c r="E33" s="42"/>
      <c r="F33" s="41"/>
      <c r="G33" s="41"/>
      <c r="H33" s="41"/>
      <c r="I33" s="41"/>
      <c r="J33" s="41"/>
      <c r="K33" s="41"/>
      <c r="L33" s="41"/>
      <c r="M33" s="41"/>
      <c r="N33" s="43"/>
      <c r="O33" s="6"/>
      <c r="P33" s="238"/>
      <c r="Q33" s="238"/>
      <c r="R33" s="238"/>
      <c r="S33" s="238"/>
      <c r="T33" s="238"/>
      <c r="U33" s="238"/>
      <c r="V33" s="238"/>
      <c r="W33" s="238"/>
      <c r="X33" s="238"/>
      <c r="Y33" s="238"/>
      <c r="Z33" s="238"/>
      <c r="AA33" s="238"/>
    </row>
    <row r="34" spans="1:27" ht="15.75">
      <c r="A34" s="703"/>
      <c r="B34" s="688" t="s">
        <v>406</v>
      </c>
      <c r="C34" s="705"/>
      <c r="D34" s="282">
        <v>30</v>
      </c>
      <c r="E34" s="42"/>
      <c r="F34" s="41"/>
      <c r="G34" s="41"/>
      <c r="H34" s="41">
        <v>1</v>
      </c>
      <c r="I34" s="41"/>
      <c r="J34" s="41"/>
      <c r="K34" s="41"/>
      <c r="L34" s="41"/>
      <c r="M34" s="41"/>
      <c r="N34" s="43"/>
      <c r="O34" s="6"/>
      <c r="P34" s="238"/>
      <c r="Q34" s="238"/>
      <c r="R34" s="238"/>
      <c r="S34" s="238"/>
      <c r="T34" s="238"/>
      <c r="U34" s="238"/>
      <c r="V34" s="238"/>
      <c r="W34" s="238"/>
      <c r="X34" s="238"/>
      <c r="Y34" s="238"/>
      <c r="Z34" s="238"/>
      <c r="AA34" s="238"/>
    </row>
    <row r="35" spans="1:27" ht="31.5" customHeight="1">
      <c r="A35" s="703"/>
      <c r="B35" s="697" t="s">
        <v>63</v>
      </c>
      <c r="C35" s="698"/>
      <c r="D35" s="281">
        <v>31</v>
      </c>
      <c r="E35" s="42">
        <v>4</v>
      </c>
      <c r="F35" s="41"/>
      <c r="G35" s="41"/>
      <c r="H35" s="41">
        <v>6</v>
      </c>
      <c r="I35" s="41"/>
      <c r="J35" s="41">
        <v>4</v>
      </c>
      <c r="K35" s="41">
        <v>1</v>
      </c>
      <c r="L35" s="41"/>
      <c r="M35" s="41"/>
      <c r="N35" s="43">
        <v>170</v>
      </c>
      <c r="O35" s="6"/>
      <c r="P35" s="238"/>
      <c r="Q35" s="238"/>
      <c r="R35" s="238"/>
      <c r="S35" s="238"/>
      <c r="T35" s="238"/>
      <c r="U35" s="238"/>
      <c r="V35" s="238"/>
      <c r="W35" s="238"/>
      <c r="X35" s="238"/>
      <c r="Y35" s="238"/>
      <c r="Z35" s="238"/>
      <c r="AA35" s="238"/>
    </row>
    <row r="36" spans="1:27" ht="15.75">
      <c r="A36" s="704"/>
      <c r="B36" s="688" t="s">
        <v>655</v>
      </c>
      <c r="C36" s="705"/>
      <c r="D36" s="282">
        <v>32</v>
      </c>
      <c r="E36" s="42"/>
      <c r="F36" s="41"/>
      <c r="G36" s="41"/>
      <c r="H36" s="41"/>
      <c r="I36" s="41"/>
      <c r="J36" s="41"/>
      <c r="K36" s="41"/>
      <c r="L36" s="41"/>
      <c r="M36" s="41"/>
      <c r="N36" s="43"/>
      <c r="O36" s="6"/>
      <c r="P36" s="238"/>
      <c r="Q36" s="238"/>
      <c r="R36" s="238"/>
      <c r="S36" s="238"/>
      <c r="T36" s="238"/>
      <c r="U36" s="238"/>
      <c r="V36" s="238"/>
      <c r="W36" s="238"/>
      <c r="X36" s="238"/>
      <c r="Y36" s="238"/>
      <c r="Z36" s="238"/>
      <c r="AA36" s="238"/>
    </row>
    <row r="37" spans="1:27" ht="31.5" customHeight="1">
      <c r="A37" s="699" t="s">
        <v>530</v>
      </c>
      <c r="B37" s="700"/>
      <c r="C37" s="701"/>
      <c r="D37" s="281">
        <v>33</v>
      </c>
      <c r="E37" s="42">
        <v>43</v>
      </c>
      <c r="F37" s="41"/>
      <c r="G37" s="41"/>
      <c r="H37" s="41">
        <v>44</v>
      </c>
      <c r="I37" s="41">
        <v>1</v>
      </c>
      <c r="J37" s="41">
        <v>45</v>
      </c>
      <c r="K37" s="41">
        <v>21</v>
      </c>
      <c r="L37" s="41"/>
      <c r="M37" s="41"/>
      <c r="N37" s="43"/>
      <c r="O37" s="6"/>
      <c r="P37" s="238"/>
      <c r="Q37" s="238"/>
      <c r="R37" s="238"/>
      <c r="S37" s="238"/>
      <c r="T37" s="238"/>
      <c r="U37" s="238"/>
      <c r="V37" s="238"/>
      <c r="W37" s="238"/>
      <c r="X37" s="238"/>
      <c r="Y37" s="238"/>
      <c r="Z37" s="238"/>
      <c r="AA37" s="238"/>
    </row>
    <row r="38" spans="1:27" ht="15.75">
      <c r="A38" s="702" t="s">
        <v>607</v>
      </c>
      <c r="B38" s="688" t="s">
        <v>137</v>
      </c>
      <c r="C38" s="705"/>
      <c r="D38" s="282">
        <v>34</v>
      </c>
      <c r="E38" s="42">
        <v>10</v>
      </c>
      <c r="F38" s="41"/>
      <c r="G38" s="41"/>
      <c r="H38" s="41">
        <v>10</v>
      </c>
      <c r="I38" s="41"/>
      <c r="J38" s="41">
        <v>6</v>
      </c>
      <c r="K38" s="41">
        <v>1</v>
      </c>
      <c r="L38" s="41"/>
      <c r="M38" s="41"/>
      <c r="N38" s="43"/>
      <c r="O38" s="6"/>
      <c r="P38" s="238"/>
      <c r="Q38" s="238"/>
      <c r="R38" s="238"/>
      <c r="S38" s="238"/>
      <c r="T38" s="238"/>
      <c r="U38" s="238"/>
      <c r="V38" s="238"/>
      <c r="W38" s="238"/>
      <c r="X38" s="238"/>
      <c r="Y38" s="238"/>
      <c r="Z38" s="238"/>
      <c r="AA38" s="238"/>
    </row>
    <row r="39" spans="1:27" ht="15.75">
      <c r="A39" s="703"/>
      <c r="B39" s="688" t="s">
        <v>356</v>
      </c>
      <c r="C39" s="705"/>
      <c r="D39" s="281">
        <v>35</v>
      </c>
      <c r="E39" s="42"/>
      <c r="F39" s="41"/>
      <c r="G39" s="41"/>
      <c r="H39" s="41"/>
      <c r="I39" s="41"/>
      <c r="J39" s="41"/>
      <c r="K39" s="41"/>
      <c r="L39" s="41"/>
      <c r="M39" s="41"/>
      <c r="N39" s="43"/>
      <c r="O39" s="6"/>
      <c r="P39" s="238"/>
      <c r="Q39" s="238"/>
      <c r="R39" s="238"/>
      <c r="S39" s="238"/>
      <c r="T39" s="238"/>
      <c r="U39" s="238"/>
      <c r="V39" s="238"/>
      <c r="W39" s="238"/>
      <c r="X39" s="238"/>
      <c r="Y39" s="238"/>
      <c r="Z39" s="238"/>
      <c r="AA39" s="238"/>
    </row>
    <row r="40" spans="1:27" ht="15.75">
      <c r="A40" s="703"/>
      <c r="B40" s="697" t="s">
        <v>189</v>
      </c>
      <c r="C40" s="698"/>
      <c r="D40" s="282">
        <v>36</v>
      </c>
      <c r="E40" s="42"/>
      <c r="F40" s="41"/>
      <c r="G40" s="41"/>
      <c r="H40" s="41"/>
      <c r="I40" s="41"/>
      <c r="J40" s="41"/>
      <c r="K40" s="41"/>
      <c r="L40" s="41"/>
      <c r="M40" s="41"/>
      <c r="N40" s="43"/>
      <c r="O40" s="6"/>
      <c r="P40" s="238"/>
      <c r="Q40" s="238"/>
      <c r="R40" s="238"/>
      <c r="S40" s="238"/>
      <c r="T40" s="238"/>
      <c r="U40" s="238"/>
      <c r="V40" s="238"/>
      <c r="W40" s="238"/>
      <c r="X40" s="238"/>
      <c r="Y40" s="238"/>
      <c r="Z40" s="238"/>
      <c r="AA40" s="238"/>
    </row>
    <row r="41" spans="1:27" ht="15.75">
      <c r="A41" s="703"/>
      <c r="B41" s="688" t="s">
        <v>385</v>
      </c>
      <c r="C41" s="705"/>
      <c r="D41" s="281">
        <v>37</v>
      </c>
      <c r="E41" s="42"/>
      <c r="F41" s="41"/>
      <c r="G41" s="41"/>
      <c r="H41" s="41"/>
      <c r="I41" s="41"/>
      <c r="J41" s="41"/>
      <c r="K41" s="41"/>
      <c r="L41" s="41"/>
      <c r="M41" s="41"/>
      <c r="N41" s="43"/>
      <c r="O41" s="6"/>
      <c r="P41" s="238"/>
      <c r="Q41" s="238"/>
      <c r="R41" s="238"/>
      <c r="S41" s="238"/>
      <c r="T41" s="238"/>
      <c r="U41" s="238"/>
      <c r="V41" s="238"/>
      <c r="W41" s="238"/>
      <c r="X41" s="238"/>
      <c r="Y41" s="238"/>
      <c r="Z41" s="238"/>
      <c r="AA41" s="238"/>
    </row>
    <row r="42" spans="1:27" ht="15.75">
      <c r="A42" s="703"/>
      <c r="B42" s="688" t="s">
        <v>406</v>
      </c>
      <c r="C42" s="705"/>
      <c r="D42" s="282">
        <v>38</v>
      </c>
      <c r="E42" s="42">
        <v>23</v>
      </c>
      <c r="F42" s="41"/>
      <c r="G42" s="41"/>
      <c r="H42" s="41">
        <v>21</v>
      </c>
      <c r="I42" s="41">
        <v>1</v>
      </c>
      <c r="J42" s="41">
        <v>15</v>
      </c>
      <c r="K42" s="41">
        <v>5</v>
      </c>
      <c r="L42" s="41"/>
      <c r="M42" s="41"/>
      <c r="N42" s="43"/>
      <c r="O42" s="6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38"/>
    </row>
    <row r="43" spans="1:27" ht="31.5" customHeight="1">
      <c r="A43" s="703"/>
      <c r="B43" s="697" t="s">
        <v>63</v>
      </c>
      <c r="C43" s="698"/>
      <c r="D43" s="281">
        <v>39</v>
      </c>
      <c r="E43" s="42">
        <v>10</v>
      </c>
      <c r="F43" s="41"/>
      <c r="G43" s="41"/>
      <c r="H43" s="41">
        <v>11</v>
      </c>
      <c r="I43" s="41"/>
      <c r="J43" s="41">
        <v>24</v>
      </c>
      <c r="K43" s="41">
        <v>15</v>
      </c>
      <c r="L43" s="41"/>
      <c r="M43" s="41"/>
      <c r="N43" s="43"/>
      <c r="O43" s="6"/>
      <c r="P43" s="238"/>
      <c r="Q43" s="238"/>
      <c r="R43" s="238"/>
      <c r="S43" s="238"/>
      <c r="T43" s="238"/>
      <c r="U43" s="238"/>
      <c r="V43" s="238"/>
      <c r="W43" s="238"/>
      <c r="X43" s="238"/>
      <c r="Y43" s="238"/>
      <c r="Z43" s="238"/>
      <c r="AA43" s="238"/>
    </row>
    <row r="44" spans="1:27" ht="16.5" thickBot="1">
      <c r="A44" s="704"/>
      <c r="B44" s="688" t="s">
        <v>655</v>
      </c>
      <c r="C44" s="705"/>
      <c r="D44" s="282">
        <v>40</v>
      </c>
      <c r="E44" s="42"/>
      <c r="F44" s="41"/>
      <c r="G44" s="41"/>
      <c r="H44" s="41">
        <v>2</v>
      </c>
      <c r="I44" s="41"/>
      <c r="J44" s="41"/>
      <c r="K44" s="41"/>
      <c r="L44" s="41"/>
      <c r="M44" s="41"/>
      <c r="N44" s="43"/>
      <c r="O44" s="6"/>
      <c r="P44" s="238"/>
      <c r="Q44" s="238"/>
      <c r="R44" s="238"/>
      <c r="S44" s="238"/>
      <c r="T44" s="238"/>
      <c r="U44" s="238"/>
      <c r="V44" s="238"/>
      <c r="W44" s="238"/>
      <c r="X44" s="238"/>
      <c r="Y44" s="238"/>
      <c r="Z44" s="238"/>
      <c r="AA44" s="238"/>
    </row>
    <row r="45" spans="1:27" ht="16.5" thickBot="1">
      <c r="A45" s="690" t="s">
        <v>291</v>
      </c>
      <c r="B45" s="691"/>
      <c r="C45" s="759"/>
      <c r="D45" s="83">
        <v>41</v>
      </c>
      <c r="E45" s="50">
        <f aca="true" t="shared" si="1" ref="E45:N45">SUM(E5:E44)</f>
        <v>411</v>
      </c>
      <c r="F45" s="51">
        <f t="shared" si="1"/>
        <v>46</v>
      </c>
      <c r="G45" s="51">
        <f t="shared" si="1"/>
        <v>24</v>
      </c>
      <c r="H45" s="51">
        <f t="shared" si="1"/>
        <v>392</v>
      </c>
      <c r="I45" s="51">
        <f t="shared" si="1"/>
        <v>4</v>
      </c>
      <c r="J45" s="51">
        <f t="shared" si="1"/>
        <v>337</v>
      </c>
      <c r="K45" s="51">
        <f t="shared" si="1"/>
        <v>106</v>
      </c>
      <c r="L45" s="51">
        <f t="shared" si="1"/>
        <v>25370</v>
      </c>
      <c r="M45" s="51">
        <f t="shared" si="1"/>
        <v>1180</v>
      </c>
      <c r="N45" s="52">
        <f t="shared" si="1"/>
        <v>680</v>
      </c>
      <c r="O45" s="6"/>
      <c r="P45" s="238"/>
      <c r="Q45" s="238"/>
      <c r="R45" s="238"/>
      <c r="S45" s="238"/>
      <c r="T45" s="238"/>
      <c r="U45" s="238"/>
      <c r="V45" s="238"/>
      <c r="W45" s="238"/>
      <c r="X45" s="238"/>
      <c r="Y45" s="238"/>
      <c r="Z45" s="238"/>
      <c r="AA45" s="238"/>
    </row>
    <row r="46" spans="16:27" ht="15.75">
      <c r="P46" s="238"/>
      <c r="Q46" s="238"/>
      <c r="R46" s="238"/>
      <c r="S46" s="238"/>
      <c r="T46" s="238"/>
      <c r="U46" s="238"/>
      <c r="V46" s="238"/>
      <c r="W46" s="238"/>
      <c r="X46" s="238"/>
      <c r="Y46" s="238"/>
      <c r="Z46" s="238"/>
      <c r="AA46" s="238"/>
    </row>
    <row r="47" spans="16:27" ht="15.75">
      <c r="P47" s="238"/>
      <c r="Q47" s="238"/>
      <c r="R47" s="238"/>
      <c r="S47" s="238"/>
      <c r="T47" s="238"/>
      <c r="U47" s="238"/>
      <c r="V47" s="238"/>
      <c r="W47" s="238"/>
      <c r="X47" s="238"/>
      <c r="Y47" s="238"/>
      <c r="Z47" s="238"/>
      <c r="AA47" s="238"/>
    </row>
  </sheetData>
  <sheetProtection sheet="1" objects="1" scenarios="1"/>
  <mergeCells count="124">
    <mergeCell ref="V28:W28"/>
    <mergeCell ref="X28:Y28"/>
    <mergeCell ref="Z28:AA28"/>
    <mergeCell ref="P18:T18"/>
    <mergeCell ref="V21:W21"/>
    <mergeCell ref="Q26:T26"/>
    <mergeCell ref="P21:T21"/>
    <mergeCell ref="X26:Y26"/>
    <mergeCell ref="X22:Y22"/>
    <mergeCell ref="X23:Y23"/>
    <mergeCell ref="Z29:AA29"/>
    <mergeCell ref="X27:Y27"/>
    <mergeCell ref="V24:W24"/>
    <mergeCell ref="Z27:AA27"/>
    <mergeCell ref="V29:W29"/>
    <mergeCell ref="X29:Y29"/>
    <mergeCell ref="Z25:AA25"/>
    <mergeCell ref="Z26:AA26"/>
    <mergeCell ref="Z24:AA24"/>
    <mergeCell ref="X25:Y25"/>
    <mergeCell ref="I1:I3"/>
    <mergeCell ref="B6:C6"/>
    <mergeCell ref="P1:R2"/>
    <mergeCell ref="P4:R4"/>
    <mergeCell ref="P3:R3"/>
    <mergeCell ref="N1:N3"/>
    <mergeCell ref="K2:K3"/>
    <mergeCell ref="J1:J3"/>
    <mergeCell ref="L1:M2"/>
    <mergeCell ref="G1:G3"/>
    <mergeCell ref="B17:C17"/>
    <mergeCell ref="A30:A36"/>
    <mergeCell ref="B30:C30"/>
    <mergeCell ref="B31:C31"/>
    <mergeCell ref="B33:C33"/>
    <mergeCell ref="B34:C34"/>
    <mergeCell ref="B36:C36"/>
    <mergeCell ref="B35:C35"/>
    <mergeCell ref="A29:C29"/>
    <mergeCell ref="B26:C26"/>
    <mergeCell ref="A45:C45"/>
    <mergeCell ref="B7:C7"/>
    <mergeCell ref="B9:C9"/>
    <mergeCell ref="B10:C10"/>
    <mergeCell ref="B12:C12"/>
    <mergeCell ref="A13:C13"/>
    <mergeCell ref="A14:A20"/>
    <mergeCell ref="B14:C14"/>
    <mergeCell ref="B15:C15"/>
    <mergeCell ref="B28:C28"/>
    <mergeCell ref="B27:C27"/>
    <mergeCell ref="A6:A12"/>
    <mergeCell ref="F1:F3"/>
    <mergeCell ref="B18:C18"/>
    <mergeCell ref="B20:C20"/>
    <mergeCell ref="B19:C19"/>
    <mergeCell ref="A1:C1"/>
    <mergeCell ref="D1:D3"/>
    <mergeCell ref="A3:C3"/>
    <mergeCell ref="B11:C11"/>
    <mergeCell ref="A38:A44"/>
    <mergeCell ref="B38:C38"/>
    <mergeCell ref="B39:C39"/>
    <mergeCell ref="B41:C41"/>
    <mergeCell ref="B42:C42"/>
    <mergeCell ref="B44:C44"/>
    <mergeCell ref="B43:C43"/>
    <mergeCell ref="P29:T29"/>
    <mergeCell ref="Q24:T24"/>
    <mergeCell ref="P19:T20"/>
    <mergeCell ref="Q28:T28"/>
    <mergeCell ref="Q23:T23"/>
    <mergeCell ref="X24:Y24"/>
    <mergeCell ref="V25:W25"/>
    <mergeCell ref="V26:W26"/>
    <mergeCell ref="R25:T25"/>
    <mergeCell ref="V27:W27"/>
    <mergeCell ref="P22:T22"/>
    <mergeCell ref="P23:P27"/>
    <mergeCell ref="R27:T27"/>
    <mergeCell ref="X21:Y21"/>
    <mergeCell ref="Z23:AA23"/>
    <mergeCell ref="V22:W22"/>
    <mergeCell ref="V23:W23"/>
    <mergeCell ref="Z22:AA22"/>
    <mergeCell ref="Z21:AA21"/>
    <mergeCell ref="H1:H3"/>
    <mergeCell ref="E1:E3"/>
    <mergeCell ref="B8:C8"/>
    <mergeCell ref="A5:C5"/>
    <mergeCell ref="A4:C4"/>
    <mergeCell ref="T1:T3"/>
    <mergeCell ref="U1:U3"/>
    <mergeCell ref="V1:V3"/>
    <mergeCell ref="P7:R7"/>
    <mergeCell ref="P6:R6"/>
    <mergeCell ref="S1:S3"/>
    <mergeCell ref="P5:R5"/>
    <mergeCell ref="Y1:Y3"/>
    <mergeCell ref="Z1:AA2"/>
    <mergeCell ref="W1:W3"/>
    <mergeCell ref="X1:X3"/>
    <mergeCell ref="B16:C16"/>
    <mergeCell ref="B24:C24"/>
    <mergeCell ref="B32:C32"/>
    <mergeCell ref="B40:C40"/>
    <mergeCell ref="A37:C37"/>
    <mergeCell ref="A21:C21"/>
    <mergeCell ref="A22:A28"/>
    <mergeCell ref="B22:C22"/>
    <mergeCell ref="B23:C23"/>
    <mergeCell ref="B25:C25"/>
    <mergeCell ref="P14:R14"/>
    <mergeCell ref="Q13:R13"/>
    <mergeCell ref="P12:R12"/>
    <mergeCell ref="Q11:R11"/>
    <mergeCell ref="P8:P9"/>
    <mergeCell ref="P10:R10"/>
    <mergeCell ref="Q9:R9"/>
    <mergeCell ref="Q8:R8"/>
    <mergeCell ref="Z18:AA20"/>
    <mergeCell ref="X18:Y20"/>
    <mergeCell ref="V18:W20"/>
    <mergeCell ref="U18:U20"/>
  </mergeCells>
  <dataValidations count="3">
    <dataValidation operator="notBetween" allowBlank="1" showInputMessage="1" showErrorMessage="1" sqref="V29:AA29"/>
    <dataValidation type="whole" operator="notBetween" allowBlank="1" showInputMessage="1" showErrorMessage="1" sqref="Z5:AA7 Z9:AA10 U5:Y13 U14:AA14 V22:AA28 E5:N45 T5:T14 Z12:AA13">
      <formula1>-100</formula1>
      <formula2>0</formula2>
    </dataValidation>
    <dataValidation type="custom" allowBlank="1" showInputMessage="1" showErrorMessage="1" sqref="Z8:AA8 Z11:AA11">
      <formula1>"х"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Width="2" fitToHeight="1" horizontalDpi="600" verticalDpi="600" orientation="portrait" paperSize="9" scale="82" r:id="rId2"/>
  <colBreaks count="1" manualBreakCount="1">
    <brk id="14" max="5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4">
    <pageSetUpPr fitToPage="1"/>
  </sheetPr>
  <dimension ref="A1:Y34"/>
  <sheetViews>
    <sheetView showZeros="0" workbookViewId="0" topLeftCell="K10">
      <selection activeCell="W6" sqref="W6"/>
    </sheetView>
  </sheetViews>
  <sheetFormatPr defaultColWidth="8.796875" defaultRowHeight="15"/>
  <cols>
    <col min="1" max="1" width="5.3984375" style="4" customWidth="1"/>
    <col min="2" max="2" width="5.8984375" style="4" customWidth="1"/>
    <col min="3" max="3" width="6.09765625" style="4" customWidth="1"/>
    <col min="4" max="4" width="15.5" style="4" customWidth="1"/>
    <col min="5" max="5" width="3.3984375" style="4" bestFit="1" customWidth="1"/>
    <col min="6" max="6" width="8.59765625" style="4" customWidth="1"/>
    <col min="7" max="7" width="12.8984375" style="4" customWidth="1"/>
    <col min="8" max="8" width="11.3984375" style="4" customWidth="1"/>
    <col min="9" max="9" width="7.19921875" style="4" customWidth="1"/>
    <col min="10" max="10" width="15.09765625" style="4" customWidth="1"/>
    <col min="11" max="12" width="8.59765625" style="4" customWidth="1"/>
    <col min="13" max="13" width="0.4921875" style="4" customWidth="1"/>
    <col min="14" max="14" width="5.3984375" style="4" customWidth="1"/>
    <col min="15" max="15" width="5.8984375" style="4" customWidth="1"/>
    <col min="16" max="16" width="6.09765625" style="4" customWidth="1"/>
    <col min="17" max="17" width="15.3984375" style="4" customWidth="1"/>
    <col min="18" max="18" width="3.3984375" style="4" bestFit="1" customWidth="1"/>
    <col min="19" max="25" width="10.19921875" style="4" customWidth="1"/>
    <col min="26" max="16384" width="9" style="4" customWidth="1"/>
  </cols>
  <sheetData>
    <row r="1" spans="1:25" ht="19.5" thickBot="1">
      <c r="A1" s="398" t="s">
        <v>33</v>
      </c>
      <c r="B1" s="19"/>
      <c r="C1" s="19"/>
      <c r="D1" s="19"/>
      <c r="E1" s="5"/>
      <c r="F1" s="5"/>
      <c r="G1" s="5"/>
      <c r="H1" s="5"/>
      <c r="I1" s="5"/>
      <c r="J1" s="5"/>
      <c r="K1" s="5"/>
      <c r="L1" s="5"/>
      <c r="M1" s="6"/>
      <c r="N1" s="19"/>
      <c r="O1" s="19"/>
      <c r="P1" s="19"/>
      <c r="Q1" s="19"/>
      <c r="R1" s="6"/>
      <c r="S1" s="6"/>
      <c r="T1" s="6"/>
      <c r="U1" s="6"/>
      <c r="V1" s="6"/>
      <c r="W1" s="6"/>
      <c r="X1" s="6"/>
      <c r="Y1" s="18" t="s">
        <v>74</v>
      </c>
    </row>
    <row r="2" spans="1:25" ht="66" customHeight="1">
      <c r="A2" s="814" t="s">
        <v>361</v>
      </c>
      <c r="B2" s="815"/>
      <c r="C2" s="815"/>
      <c r="D2" s="816"/>
      <c r="E2" s="641" t="s">
        <v>176</v>
      </c>
      <c r="F2" s="819" t="s">
        <v>389</v>
      </c>
      <c r="G2" s="812"/>
      <c r="H2" s="817" t="s">
        <v>724</v>
      </c>
      <c r="I2" s="817" t="s">
        <v>510</v>
      </c>
      <c r="J2" s="809" t="s">
        <v>536</v>
      </c>
      <c r="K2" s="812" t="s">
        <v>728</v>
      </c>
      <c r="L2" s="813"/>
      <c r="M2" s="6"/>
      <c r="N2" s="814" t="s">
        <v>93</v>
      </c>
      <c r="O2" s="815"/>
      <c r="P2" s="815"/>
      <c r="Q2" s="816"/>
      <c r="R2" s="641" t="s">
        <v>176</v>
      </c>
      <c r="S2" s="812" t="s">
        <v>308</v>
      </c>
      <c r="T2" s="812"/>
      <c r="U2" s="812" t="s">
        <v>34</v>
      </c>
      <c r="V2" s="812"/>
      <c r="W2" s="812" t="s">
        <v>280</v>
      </c>
      <c r="X2" s="812"/>
      <c r="Y2" s="813"/>
    </row>
    <row r="3" spans="1:25" ht="15.75" customHeight="1">
      <c r="A3" s="799" t="s">
        <v>411</v>
      </c>
      <c r="B3" s="800"/>
      <c r="C3" s="800"/>
      <c r="D3" s="801"/>
      <c r="E3" s="640"/>
      <c r="F3" s="823" t="s">
        <v>500</v>
      </c>
      <c r="G3" s="807" t="s">
        <v>723</v>
      </c>
      <c r="H3" s="818"/>
      <c r="I3" s="818"/>
      <c r="J3" s="810"/>
      <c r="K3" s="807" t="s">
        <v>500</v>
      </c>
      <c r="L3" s="825" t="s">
        <v>249</v>
      </c>
      <c r="M3" s="6"/>
      <c r="N3" s="799" t="s">
        <v>411</v>
      </c>
      <c r="O3" s="800"/>
      <c r="P3" s="800"/>
      <c r="Q3" s="801"/>
      <c r="R3" s="640"/>
      <c r="S3" s="807" t="s">
        <v>500</v>
      </c>
      <c r="T3" s="807" t="s">
        <v>249</v>
      </c>
      <c r="U3" s="807" t="s">
        <v>500</v>
      </c>
      <c r="V3" s="807" t="s">
        <v>249</v>
      </c>
      <c r="W3" s="807" t="s">
        <v>500</v>
      </c>
      <c r="X3" s="821" t="s">
        <v>626</v>
      </c>
      <c r="Y3" s="822"/>
    </row>
    <row r="4" spans="1:25" ht="63" customHeight="1" thickBot="1">
      <c r="A4" s="802"/>
      <c r="B4" s="803"/>
      <c r="C4" s="803"/>
      <c r="D4" s="804"/>
      <c r="E4" s="633"/>
      <c r="F4" s="824"/>
      <c r="G4" s="808"/>
      <c r="H4" s="820"/>
      <c r="I4" s="636"/>
      <c r="J4" s="811"/>
      <c r="K4" s="808"/>
      <c r="L4" s="826"/>
      <c r="M4" s="6"/>
      <c r="N4" s="802"/>
      <c r="O4" s="803"/>
      <c r="P4" s="803"/>
      <c r="Q4" s="804"/>
      <c r="R4" s="633"/>
      <c r="S4" s="808"/>
      <c r="T4" s="808"/>
      <c r="U4" s="808"/>
      <c r="V4" s="808"/>
      <c r="W4" s="808"/>
      <c r="X4" s="396" t="s">
        <v>612</v>
      </c>
      <c r="Y4" s="397" t="s">
        <v>613</v>
      </c>
    </row>
    <row r="5" spans="1:25" ht="16.5" thickBot="1">
      <c r="A5" s="649" t="s">
        <v>233</v>
      </c>
      <c r="B5" s="650"/>
      <c r="C5" s="650"/>
      <c r="D5" s="644"/>
      <c r="E5" s="83" t="s">
        <v>719</v>
      </c>
      <c r="F5" s="278">
        <v>1</v>
      </c>
      <c r="G5" s="279">
        <v>2</v>
      </c>
      <c r="H5" s="279">
        <v>3</v>
      </c>
      <c r="I5" s="279">
        <v>4</v>
      </c>
      <c r="J5" s="279">
        <v>5</v>
      </c>
      <c r="K5" s="279">
        <v>6</v>
      </c>
      <c r="L5" s="280">
        <v>7</v>
      </c>
      <c r="M5" s="6"/>
      <c r="N5" s="649" t="s">
        <v>233</v>
      </c>
      <c r="O5" s="650"/>
      <c r="P5" s="650"/>
      <c r="Q5" s="644"/>
      <c r="R5" s="83" t="s">
        <v>719</v>
      </c>
      <c r="S5" s="458">
        <v>8</v>
      </c>
      <c r="T5" s="458">
        <v>9</v>
      </c>
      <c r="U5" s="458">
        <v>10</v>
      </c>
      <c r="V5" s="458">
        <v>11</v>
      </c>
      <c r="W5" s="458">
        <v>12</v>
      </c>
      <c r="X5" s="459">
        <v>13</v>
      </c>
      <c r="Y5" s="244">
        <v>14</v>
      </c>
    </row>
    <row r="6" spans="1:25" ht="27" customHeight="1">
      <c r="A6" s="796" t="s">
        <v>679</v>
      </c>
      <c r="B6" s="797"/>
      <c r="C6" s="797"/>
      <c r="D6" s="798"/>
      <c r="E6" s="460">
        <v>1</v>
      </c>
      <c r="F6" s="252">
        <v>970</v>
      </c>
      <c r="G6" s="253">
        <v>123236</v>
      </c>
      <c r="H6" s="253">
        <v>112931</v>
      </c>
      <c r="I6" s="253">
        <v>684</v>
      </c>
      <c r="J6" s="253">
        <v>86</v>
      </c>
      <c r="K6" s="253">
        <v>1926</v>
      </c>
      <c r="L6" s="254">
        <v>1175</v>
      </c>
      <c r="M6" s="6"/>
      <c r="N6" s="796" t="s">
        <v>679</v>
      </c>
      <c r="O6" s="797"/>
      <c r="P6" s="797"/>
      <c r="Q6" s="798"/>
      <c r="R6" s="460">
        <v>1</v>
      </c>
      <c r="S6" s="252">
        <v>47493</v>
      </c>
      <c r="T6" s="253">
        <v>4449</v>
      </c>
      <c r="U6" s="253">
        <v>59101</v>
      </c>
      <c r="V6" s="253">
        <v>18001</v>
      </c>
      <c r="W6" s="253">
        <v>63602</v>
      </c>
      <c r="X6" s="253">
        <v>50250</v>
      </c>
      <c r="Y6" s="254">
        <v>17067</v>
      </c>
    </row>
    <row r="7" spans="1:25" ht="53.25" customHeight="1">
      <c r="A7" s="760" t="s">
        <v>711</v>
      </c>
      <c r="B7" s="805"/>
      <c r="C7" s="805"/>
      <c r="D7" s="806"/>
      <c r="E7" s="461">
        <v>2</v>
      </c>
      <c r="F7" s="109">
        <v>16</v>
      </c>
      <c r="G7" s="110" t="s">
        <v>671</v>
      </c>
      <c r="H7" s="110" t="s">
        <v>671</v>
      </c>
      <c r="I7" s="110">
        <v>106</v>
      </c>
      <c r="J7" s="110">
        <v>69</v>
      </c>
      <c r="K7" s="110" t="s">
        <v>671</v>
      </c>
      <c r="L7" s="111" t="s">
        <v>671</v>
      </c>
      <c r="M7" s="6"/>
      <c r="N7" s="760" t="s">
        <v>711</v>
      </c>
      <c r="O7" s="805"/>
      <c r="P7" s="805"/>
      <c r="Q7" s="806"/>
      <c r="R7" s="461">
        <v>2</v>
      </c>
      <c r="S7" s="109" t="s">
        <v>671</v>
      </c>
      <c r="T7" s="110" t="s">
        <v>671</v>
      </c>
      <c r="U7" s="110" t="s">
        <v>671</v>
      </c>
      <c r="V7" s="110" t="s">
        <v>671</v>
      </c>
      <c r="W7" s="110" t="s">
        <v>671</v>
      </c>
      <c r="X7" s="110" t="s">
        <v>671</v>
      </c>
      <c r="Y7" s="111" t="s">
        <v>671</v>
      </c>
    </row>
    <row r="8" spans="1:25" ht="53.25" customHeight="1">
      <c r="A8" s="370" t="s">
        <v>712</v>
      </c>
      <c r="B8" s="688" t="s">
        <v>623</v>
      </c>
      <c r="C8" s="684"/>
      <c r="D8" s="792"/>
      <c r="E8" s="461">
        <v>3</v>
      </c>
      <c r="F8" s="109">
        <v>2</v>
      </c>
      <c r="G8" s="110" t="s">
        <v>671</v>
      </c>
      <c r="H8" s="110" t="s">
        <v>671</v>
      </c>
      <c r="I8" s="110">
        <v>6</v>
      </c>
      <c r="J8" s="110">
        <v>6</v>
      </c>
      <c r="K8" s="110" t="s">
        <v>671</v>
      </c>
      <c r="L8" s="111" t="s">
        <v>671</v>
      </c>
      <c r="M8" s="6"/>
      <c r="N8" s="370" t="s">
        <v>712</v>
      </c>
      <c r="O8" s="688" t="s">
        <v>623</v>
      </c>
      <c r="P8" s="684"/>
      <c r="Q8" s="792"/>
      <c r="R8" s="461">
        <v>3</v>
      </c>
      <c r="S8" s="109" t="s">
        <v>671</v>
      </c>
      <c r="T8" s="110" t="s">
        <v>671</v>
      </c>
      <c r="U8" s="110" t="s">
        <v>671</v>
      </c>
      <c r="V8" s="110" t="s">
        <v>671</v>
      </c>
      <c r="W8" s="110" t="s">
        <v>671</v>
      </c>
      <c r="X8" s="110" t="s">
        <v>671</v>
      </c>
      <c r="Y8" s="111" t="s">
        <v>671</v>
      </c>
    </row>
    <row r="9" spans="1:25" ht="17.25" customHeight="1">
      <c r="A9" s="683" t="s">
        <v>624</v>
      </c>
      <c r="B9" s="688"/>
      <c r="C9" s="688"/>
      <c r="D9" s="705"/>
      <c r="E9" s="461">
        <v>4</v>
      </c>
      <c r="F9" s="109">
        <v>26</v>
      </c>
      <c r="G9" s="110">
        <v>323</v>
      </c>
      <c r="H9" s="110">
        <v>1865</v>
      </c>
      <c r="I9" s="110">
        <v>238</v>
      </c>
      <c r="J9" s="110"/>
      <c r="K9" s="110" t="s">
        <v>671</v>
      </c>
      <c r="L9" s="111" t="s">
        <v>671</v>
      </c>
      <c r="M9" s="6"/>
      <c r="N9" s="683" t="s">
        <v>624</v>
      </c>
      <c r="O9" s="688"/>
      <c r="P9" s="688"/>
      <c r="Q9" s="705"/>
      <c r="R9" s="461">
        <v>4</v>
      </c>
      <c r="S9" s="109">
        <v>1487</v>
      </c>
      <c r="T9" s="110"/>
      <c r="U9" s="110">
        <v>1284</v>
      </c>
      <c r="V9" s="110"/>
      <c r="W9" s="110">
        <v>2613</v>
      </c>
      <c r="X9" s="110">
        <v>803</v>
      </c>
      <c r="Y9" s="111"/>
    </row>
    <row r="10" spans="1:25" ht="34.5" customHeight="1">
      <c r="A10" s="760" t="s">
        <v>484</v>
      </c>
      <c r="B10" s="761"/>
      <c r="C10" s="761"/>
      <c r="D10" s="762"/>
      <c r="E10" s="461">
        <v>5</v>
      </c>
      <c r="F10" s="109">
        <v>43</v>
      </c>
      <c r="G10" s="110">
        <v>458</v>
      </c>
      <c r="H10" s="110">
        <v>2018</v>
      </c>
      <c r="I10" s="110">
        <v>252</v>
      </c>
      <c r="J10" s="110"/>
      <c r="K10" s="110"/>
      <c r="L10" s="111" t="s">
        <v>671</v>
      </c>
      <c r="M10" s="6"/>
      <c r="N10" s="760" t="s">
        <v>484</v>
      </c>
      <c r="O10" s="761"/>
      <c r="P10" s="761"/>
      <c r="Q10" s="762"/>
      <c r="R10" s="461">
        <v>5</v>
      </c>
      <c r="S10" s="109">
        <v>1675</v>
      </c>
      <c r="T10" s="110" t="s">
        <v>671</v>
      </c>
      <c r="U10" s="110">
        <v>1455</v>
      </c>
      <c r="V10" s="110" t="s">
        <v>671</v>
      </c>
      <c r="W10" s="110">
        <v>2734</v>
      </c>
      <c r="X10" s="110">
        <v>831</v>
      </c>
      <c r="Y10" s="111" t="s">
        <v>671</v>
      </c>
    </row>
    <row r="11" spans="1:25" ht="15.75" customHeight="1">
      <c r="A11" s="786" t="s">
        <v>563</v>
      </c>
      <c r="B11" s="688" t="s">
        <v>485</v>
      </c>
      <c r="C11" s="688"/>
      <c r="D11" s="705"/>
      <c r="E11" s="461">
        <v>6</v>
      </c>
      <c r="F11" s="109">
        <v>26</v>
      </c>
      <c r="G11" s="110">
        <v>323</v>
      </c>
      <c r="H11" s="110">
        <v>1865</v>
      </c>
      <c r="I11" s="110">
        <v>238</v>
      </c>
      <c r="J11" s="110"/>
      <c r="K11" s="110"/>
      <c r="L11" s="111" t="s">
        <v>671</v>
      </c>
      <c r="M11" s="6"/>
      <c r="N11" s="786" t="s">
        <v>563</v>
      </c>
      <c r="O11" s="688" t="s">
        <v>485</v>
      </c>
      <c r="P11" s="688"/>
      <c r="Q11" s="705"/>
      <c r="R11" s="461">
        <v>6</v>
      </c>
      <c r="S11" s="109">
        <v>1487</v>
      </c>
      <c r="T11" s="110" t="s">
        <v>671</v>
      </c>
      <c r="U11" s="110">
        <v>1284</v>
      </c>
      <c r="V11" s="110" t="s">
        <v>671</v>
      </c>
      <c r="W11" s="110">
        <v>2413</v>
      </c>
      <c r="X11" s="110">
        <v>803</v>
      </c>
      <c r="Y11" s="111" t="s">
        <v>671</v>
      </c>
    </row>
    <row r="12" spans="1:25" ht="15.75" customHeight="1">
      <c r="A12" s="786"/>
      <c r="B12" s="688" t="s">
        <v>668</v>
      </c>
      <c r="C12" s="688"/>
      <c r="D12" s="705"/>
      <c r="E12" s="461">
        <v>7</v>
      </c>
      <c r="F12" s="109">
        <v>1</v>
      </c>
      <c r="G12" s="110"/>
      <c r="H12" s="110">
        <v>2</v>
      </c>
      <c r="I12" s="110">
        <v>3</v>
      </c>
      <c r="J12" s="110"/>
      <c r="K12" s="110"/>
      <c r="L12" s="111" t="s">
        <v>671</v>
      </c>
      <c r="M12" s="6"/>
      <c r="N12" s="786"/>
      <c r="O12" s="688" t="s">
        <v>668</v>
      </c>
      <c r="P12" s="688"/>
      <c r="Q12" s="705"/>
      <c r="R12" s="461">
        <v>7</v>
      </c>
      <c r="S12" s="109">
        <v>15</v>
      </c>
      <c r="T12" s="110" t="s">
        <v>671</v>
      </c>
      <c r="U12" s="110"/>
      <c r="V12" s="110" t="s">
        <v>671</v>
      </c>
      <c r="W12" s="110"/>
      <c r="X12" s="110"/>
      <c r="Y12" s="111" t="s">
        <v>671</v>
      </c>
    </row>
    <row r="13" spans="1:25" ht="15.75" customHeight="1">
      <c r="A13" s="786"/>
      <c r="B13" s="684" t="s">
        <v>359</v>
      </c>
      <c r="C13" s="684"/>
      <c r="D13" s="792"/>
      <c r="E13" s="461">
        <v>8</v>
      </c>
      <c r="F13" s="109">
        <v>12</v>
      </c>
      <c r="G13" s="110">
        <v>135</v>
      </c>
      <c r="H13" s="110">
        <v>151</v>
      </c>
      <c r="I13" s="110">
        <v>8</v>
      </c>
      <c r="J13" s="110"/>
      <c r="K13" s="110"/>
      <c r="L13" s="111" t="s">
        <v>671</v>
      </c>
      <c r="M13" s="6"/>
      <c r="N13" s="786"/>
      <c r="O13" s="684" t="s">
        <v>359</v>
      </c>
      <c r="P13" s="684"/>
      <c r="Q13" s="792"/>
      <c r="R13" s="461">
        <v>8</v>
      </c>
      <c r="S13" s="109">
        <v>27</v>
      </c>
      <c r="T13" s="110" t="s">
        <v>671</v>
      </c>
      <c r="U13" s="110">
        <v>25</v>
      </c>
      <c r="V13" s="110" t="s">
        <v>671</v>
      </c>
      <c r="W13" s="110"/>
      <c r="X13" s="110"/>
      <c r="Y13" s="111" t="s">
        <v>671</v>
      </c>
    </row>
    <row r="14" spans="1:25" ht="34.5" customHeight="1">
      <c r="A14" s="786"/>
      <c r="B14" s="635" t="s">
        <v>712</v>
      </c>
      <c r="C14" s="684" t="s">
        <v>245</v>
      </c>
      <c r="D14" s="792"/>
      <c r="E14" s="461">
        <v>9</v>
      </c>
      <c r="F14" s="109">
        <v>5</v>
      </c>
      <c r="G14" s="110">
        <v>105</v>
      </c>
      <c r="H14" s="110">
        <v>107</v>
      </c>
      <c r="I14" s="110">
        <v>4</v>
      </c>
      <c r="J14" s="110"/>
      <c r="K14" s="110"/>
      <c r="L14" s="111" t="s">
        <v>671</v>
      </c>
      <c r="M14" s="6"/>
      <c r="N14" s="786"/>
      <c r="O14" s="635" t="s">
        <v>712</v>
      </c>
      <c r="P14" s="684" t="s">
        <v>245</v>
      </c>
      <c r="Q14" s="792"/>
      <c r="R14" s="461">
        <v>9</v>
      </c>
      <c r="S14" s="109">
        <v>1</v>
      </c>
      <c r="T14" s="110" t="s">
        <v>671</v>
      </c>
      <c r="U14" s="110">
        <v>1</v>
      </c>
      <c r="V14" s="110" t="s">
        <v>671</v>
      </c>
      <c r="W14" s="110"/>
      <c r="X14" s="110"/>
      <c r="Y14" s="111" t="s">
        <v>671</v>
      </c>
    </row>
    <row r="15" spans="1:25" ht="17.25" customHeight="1">
      <c r="A15" s="786"/>
      <c r="B15" s="635"/>
      <c r="C15" s="684" t="s">
        <v>193</v>
      </c>
      <c r="D15" s="792"/>
      <c r="E15" s="461">
        <v>10</v>
      </c>
      <c r="F15" s="109">
        <v>3</v>
      </c>
      <c r="G15" s="110">
        <v>18</v>
      </c>
      <c r="H15" s="110">
        <v>44</v>
      </c>
      <c r="I15" s="110">
        <v>2</v>
      </c>
      <c r="J15" s="110"/>
      <c r="K15" s="110"/>
      <c r="L15" s="111" t="s">
        <v>671</v>
      </c>
      <c r="M15" s="6"/>
      <c r="N15" s="786"/>
      <c r="O15" s="635"/>
      <c r="P15" s="684" t="s">
        <v>193</v>
      </c>
      <c r="Q15" s="792"/>
      <c r="R15" s="461">
        <v>10</v>
      </c>
      <c r="S15" s="109">
        <v>26</v>
      </c>
      <c r="T15" s="110" t="s">
        <v>671</v>
      </c>
      <c r="U15" s="110">
        <v>24</v>
      </c>
      <c r="V15" s="110" t="s">
        <v>671</v>
      </c>
      <c r="W15" s="110"/>
      <c r="X15" s="110"/>
      <c r="Y15" s="111" t="s">
        <v>671</v>
      </c>
    </row>
    <row r="16" spans="1:25" ht="34.5" customHeight="1">
      <c r="A16" s="760" t="s">
        <v>408</v>
      </c>
      <c r="B16" s="761"/>
      <c r="C16" s="761"/>
      <c r="D16" s="762"/>
      <c r="E16" s="461">
        <v>11</v>
      </c>
      <c r="F16" s="109">
        <v>355</v>
      </c>
      <c r="G16" s="110">
        <v>108219</v>
      </c>
      <c r="H16" s="110">
        <v>104046</v>
      </c>
      <c r="I16" s="110">
        <v>307</v>
      </c>
      <c r="J16" s="110">
        <v>15</v>
      </c>
      <c r="K16" s="110">
        <v>1897</v>
      </c>
      <c r="L16" s="111">
        <v>1146</v>
      </c>
      <c r="M16" s="6"/>
      <c r="N16" s="760" t="s">
        <v>408</v>
      </c>
      <c r="O16" s="761"/>
      <c r="P16" s="761"/>
      <c r="Q16" s="762"/>
      <c r="R16" s="461">
        <v>11</v>
      </c>
      <c r="S16" s="109">
        <v>45523</v>
      </c>
      <c r="T16" s="110">
        <v>4321</v>
      </c>
      <c r="U16" s="110">
        <v>57505</v>
      </c>
      <c r="V16" s="110">
        <v>17862</v>
      </c>
      <c r="W16" s="110">
        <v>60815</v>
      </c>
      <c r="X16" s="110">
        <v>49382</v>
      </c>
      <c r="Y16" s="111">
        <v>17017</v>
      </c>
    </row>
    <row r="17" spans="1:25" ht="17.25" customHeight="1">
      <c r="A17" s="786" t="s">
        <v>246</v>
      </c>
      <c r="B17" s="688" t="s">
        <v>247</v>
      </c>
      <c r="C17" s="688"/>
      <c r="D17" s="705"/>
      <c r="E17" s="461">
        <v>12</v>
      </c>
      <c r="F17" s="109">
        <v>62</v>
      </c>
      <c r="G17" s="110">
        <v>23037</v>
      </c>
      <c r="H17" s="110">
        <v>13440</v>
      </c>
      <c r="I17" s="110">
        <v>34</v>
      </c>
      <c r="J17" s="110">
        <v>3</v>
      </c>
      <c r="K17" s="110">
        <v>20</v>
      </c>
      <c r="L17" s="111">
        <v>16</v>
      </c>
      <c r="M17" s="6"/>
      <c r="N17" s="786" t="s">
        <v>246</v>
      </c>
      <c r="O17" s="688" t="s">
        <v>247</v>
      </c>
      <c r="P17" s="688"/>
      <c r="Q17" s="705"/>
      <c r="R17" s="461">
        <v>12</v>
      </c>
      <c r="S17" s="109">
        <v>8891</v>
      </c>
      <c r="T17" s="110">
        <v>2339</v>
      </c>
      <c r="U17" s="110">
        <v>8010</v>
      </c>
      <c r="V17" s="110">
        <v>2261</v>
      </c>
      <c r="W17" s="110">
        <v>4760</v>
      </c>
      <c r="X17" s="110">
        <v>4335</v>
      </c>
      <c r="Y17" s="111">
        <v>377</v>
      </c>
    </row>
    <row r="18" spans="1:25" ht="17.25" customHeight="1">
      <c r="A18" s="786"/>
      <c r="B18" s="688" t="s">
        <v>579</v>
      </c>
      <c r="C18" s="790"/>
      <c r="D18" s="789"/>
      <c r="E18" s="461">
        <v>13</v>
      </c>
      <c r="F18" s="109">
        <v>64</v>
      </c>
      <c r="G18" s="110">
        <v>27559</v>
      </c>
      <c r="H18" s="110">
        <v>47190</v>
      </c>
      <c r="I18" s="110">
        <v>46</v>
      </c>
      <c r="J18" s="110">
        <v>2</v>
      </c>
      <c r="K18" s="110">
        <v>1739</v>
      </c>
      <c r="L18" s="111">
        <v>1001</v>
      </c>
      <c r="M18" s="6"/>
      <c r="N18" s="786"/>
      <c r="O18" s="688" t="s">
        <v>579</v>
      </c>
      <c r="P18" s="790"/>
      <c r="Q18" s="789"/>
      <c r="R18" s="461">
        <v>13</v>
      </c>
      <c r="S18" s="109">
        <v>21826</v>
      </c>
      <c r="T18" s="110">
        <v>341</v>
      </c>
      <c r="U18" s="110">
        <v>22028</v>
      </c>
      <c r="V18" s="110">
        <v>666</v>
      </c>
      <c r="W18" s="110">
        <v>25156</v>
      </c>
      <c r="X18" s="110">
        <v>20219</v>
      </c>
      <c r="Y18" s="111">
        <v>545</v>
      </c>
    </row>
    <row r="19" spans="1:25" ht="34.5" customHeight="1">
      <c r="A19" s="786"/>
      <c r="B19" s="688" t="s">
        <v>266</v>
      </c>
      <c r="C19" s="688"/>
      <c r="D19" s="549" t="s">
        <v>267</v>
      </c>
      <c r="E19" s="461">
        <v>14</v>
      </c>
      <c r="F19" s="109">
        <v>3</v>
      </c>
      <c r="G19" s="110">
        <v>6</v>
      </c>
      <c r="H19" s="110">
        <v>37</v>
      </c>
      <c r="I19" s="110"/>
      <c r="J19" s="110"/>
      <c r="K19" s="110">
        <v>31</v>
      </c>
      <c r="L19" s="111"/>
      <c r="M19" s="6"/>
      <c r="N19" s="786"/>
      <c r="O19" s="688" t="s">
        <v>266</v>
      </c>
      <c r="P19" s="688"/>
      <c r="Q19" s="549" t="s">
        <v>267</v>
      </c>
      <c r="R19" s="461">
        <v>14</v>
      </c>
      <c r="S19" s="109"/>
      <c r="T19" s="110"/>
      <c r="U19" s="110"/>
      <c r="V19" s="110"/>
      <c r="W19" s="110"/>
      <c r="X19" s="110"/>
      <c r="Y19" s="111"/>
    </row>
    <row r="20" spans="1:25" ht="17.25" customHeight="1">
      <c r="A20" s="786"/>
      <c r="B20" s="688" t="s">
        <v>268</v>
      </c>
      <c r="C20" s="790"/>
      <c r="D20" s="789"/>
      <c r="E20" s="461">
        <v>15</v>
      </c>
      <c r="F20" s="109"/>
      <c r="G20" s="110"/>
      <c r="H20" s="110"/>
      <c r="I20" s="110">
        <v>1</v>
      </c>
      <c r="J20" s="110"/>
      <c r="K20" s="110"/>
      <c r="L20" s="111"/>
      <c r="M20" s="6"/>
      <c r="N20" s="786"/>
      <c r="O20" s="688" t="s">
        <v>268</v>
      </c>
      <c r="P20" s="790"/>
      <c r="Q20" s="789"/>
      <c r="R20" s="461">
        <v>15</v>
      </c>
      <c r="S20" s="109">
        <v>222</v>
      </c>
      <c r="T20" s="110"/>
      <c r="U20" s="110"/>
      <c r="V20" s="110"/>
      <c r="W20" s="110">
        <v>10</v>
      </c>
      <c r="X20" s="110"/>
      <c r="Y20" s="111">
        <v>10</v>
      </c>
    </row>
    <row r="21" spans="1:25" ht="17.25" customHeight="1">
      <c r="A21" s="786"/>
      <c r="B21" s="791" t="s">
        <v>387</v>
      </c>
      <c r="C21" s="790"/>
      <c r="D21" s="789"/>
      <c r="E21" s="461">
        <v>16</v>
      </c>
      <c r="F21" s="109">
        <v>7</v>
      </c>
      <c r="G21" s="110">
        <v>4844</v>
      </c>
      <c r="H21" s="110">
        <v>2057</v>
      </c>
      <c r="I21" s="110">
        <v>1</v>
      </c>
      <c r="J21" s="110"/>
      <c r="K21" s="110"/>
      <c r="L21" s="111"/>
      <c r="M21" s="6"/>
      <c r="N21" s="786"/>
      <c r="O21" s="791" t="s">
        <v>387</v>
      </c>
      <c r="P21" s="790"/>
      <c r="Q21" s="789"/>
      <c r="R21" s="461">
        <v>16</v>
      </c>
      <c r="S21" s="109">
        <v>68</v>
      </c>
      <c r="T21" s="110">
        <v>68</v>
      </c>
      <c r="U21" s="110">
        <v>155</v>
      </c>
      <c r="V21" s="110">
        <v>155</v>
      </c>
      <c r="W21" s="110">
        <v>229</v>
      </c>
      <c r="X21" s="110"/>
      <c r="Y21" s="111">
        <v>229</v>
      </c>
    </row>
    <row r="22" spans="1:25" ht="34.5" customHeight="1">
      <c r="A22" s="786"/>
      <c r="B22" s="688" t="s">
        <v>325</v>
      </c>
      <c r="C22" s="688"/>
      <c r="D22" s="705"/>
      <c r="E22" s="461">
        <v>17</v>
      </c>
      <c r="F22" s="109">
        <v>16</v>
      </c>
      <c r="G22" s="110">
        <v>4077</v>
      </c>
      <c r="H22" s="110">
        <v>550</v>
      </c>
      <c r="I22" s="110">
        <v>26</v>
      </c>
      <c r="J22" s="110">
        <v>1</v>
      </c>
      <c r="K22" s="110">
        <v>18</v>
      </c>
      <c r="L22" s="111">
        <v>16</v>
      </c>
      <c r="M22" s="6"/>
      <c r="N22" s="786"/>
      <c r="O22" s="688" t="s">
        <v>325</v>
      </c>
      <c r="P22" s="688"/>
      <c r="Q22" s="705"/>
      <c r="R22" s="461">
        <v>17</v>
      </c>
      <c r="S22" s="109">
        <v>213</v>
      </c>
      <c r="T22" s="110">
        <v>185</v>
      </c>
      <c r="U22" s="110">
        <v>74</v>
      </c>
      <c r="V22" s="110">
        <v>73</v>
      </c>
      <c r="W22" s="110">
        <v>134</v>
      </c>
      <c r="X22" s="110">
        <v>18</v>
      </c>
      <c r="Y22" s="111">
        <v>120</v>
      </c>
    </row>
    <row r="23" spans="1:25" ht="18.75" customHeight="1">
      <c r="A23" s="786"/>
      <c r="B23" s="391" t="s">
        <v>607</v>
      </c>
      <c r="C23" s="688" t="s">
        <v>194</v>
      </c>
      <c r="D23" s="705"/>
      <c r="E23" s="461">
        <v>18</v>
      </c>
      <c r="F23" s="109">
        <v>6</v>
      </c>
      <c r="G23" s="110">
        <v>3365</v>
      </c>
      <c r="H23" s="110">
        <v>180</v>
      </c>
      <c r="I23" s="110">
        <v>8</v>
      </c>
      <c r="J23" s="110"/>
      <c r="K23" s="110"/>
      <c r="L23" s="111"/>
      <c r="M23" s="6"/>
      <c r="N23" s="786"/>
      <c r="O23" s="391" t="s">
        <v>607</v>
      </c>
      <c r="P23" s="688" t="s">
        <v>194</v>
      </c>
      <c r="Q23" s="705"/>
      <c r="R23" s="461">
        <v>18</v>
      </c>
      <c r="S23" s="109">
        <v>74</v>
      </c>
      <c r="T23" s="110">
        <v>74</v>
      </c>
      <c r="U23" s="110">
        <v>27</v>
      </c>
      <c r="V23" s="110">
        <v>27</v>
      </c>
      <c r="W23" s="110">
        <v>24</v>
      </c>
      <c r="X23" s="110">
        <v>2</v>
      </c>
      <c r="Y23" s="111">
        <v>24</v>
      </c>
    </row>
    <row r="24" spans="1:25" ht="69" customHeight="1">
      <c r="A24" s="786" t="s">
        <v>269</v>
      </c>
      <c r="B24" s="688" t="s">
        <v>331</v>
      </c>
      <c r="C24" s="688"/>
      <c r="D24" s="705"/>
      <c r="E24" s="461">
        <v>19</v>
      </c>
      <c r="F24" s="109">
        <v>561</v>
      </c>
      <c r="G24" s="110">
        <v>15421</v>
      </c>
      <c r="H24" s="110">
        <v>7011</v>
      </c>
      <c r="I24" s="110">
        <v>28</v>
      </c>
      <c r="J24" s="110">
        <v>3</v>
      </c>
      <c r="K24" s="110">
        <v>32</v>
      </c>
      <c r="L24" s="111">
        <v>32</v>
      </c>
      <c r="M24" s="6"/>
      <c r="N24" s="786" t="s">
        <v>269</v>
      </c>
      <c r="O24" s="688" t="s">
        <v>331</v>
      </c>
      <c r="P24" s="688"/>
      <c r="Q24" s="705"/>
      <c r="R24" s="461">
        <v>19</v>
      </c>
      <c r="S24" s="109">
        <v>1049</v>
      </c>
      <c r="T24" s="110">
        <v>150</v>
      </c>
      <c r="U24" s="110">
        <v>268</v>
      </c>
      <c r="V24" s="110">
        <v>151</v>
      </c>
      <c r="W24" s="110">
        <v>865</v>
      </c>
      <c r="X24" s="110">
        <v>135</v>
      </c>
      <c r="Y24" s="111">
        <v>564</v>
      </c>
    </row>
    <row r="25" spans="1:25" ht="34.5" customHeight="1">
      <c r="A25" s="786"/>
      <c r="B25" s="635" t="s">
        <v>563</v>
      </c>
      <c r="C25" s="688" t="s">
        <v>332</v>
      </c>
      <c r="D25" s="705"/>
      <c r="E25" s="461">
        <v>20</v>
      </c>
      <c r="F25" s="109">
        <v>556</v>
      </c>
      <c r="G25" s="110">
        <v>14559</v>
      </c>
      <c r="H25" s="110">
        <v>6867</v>
      </c>
      <c r="I25" s="110">
        <v>19</v>
      </c>
      <c r="J25" s="110">
        <v>2</v>
      </c>
      <c r="K25" s="110">
        <v>29</v>
      </c>
      <c r="L25" s="111">
        <v>29</v>
      </c>
      <c r="M25" s="6"/>
      <c r="N25" s="786"/>
      <c r="O25" s="635" t="s">
        <v>563</v>
      </c>
      <c r="P25" s="688" t="s">
        <v>332</v>
      </c>
      <c r="Q25" s="705"/>
      <c r="R25" s="461">
        <v>20</v>
      </c>
      <c r="S25" s="109">
        <v>295</v>
      </c>
      <c r="T25" s="110">
        <v>128</v>
      </c>
      <c r="U25" s="110">
        <v>141</v>
      </c>
      <c r="V25" s="110">
        <v>139</v>
      </c>
      <c r="W25" s="110">
        <v>53</v>
      </c>
      <c r="X25" s="110">
        <v>37</v>
      </c>
      <c r="Y25" s="111">
        <v>50</v>
      </c>
    </row>
    <row r="26" spans="1:25" ht="34.5" customHeight="1">
      <c r="A26" s="786"/>
      <c r="B26" s="635"/>
      <c r="C26" s="550" t="s">
        <v>712</v>
      </c>
      <c r="D26" s="549" t="s">
        <v>333</v>
      </c>
      <c r="E26" s="461">
        <v>21</v>
      </c>
      <c r="F26" s="109">
        <v>3</v>
      </c>
      <c r="G26" s="110">
        <v>1323</v>
      </c>
      <c r="H26" s="110"/>
      <c r="I26" s="110"/>
      <c r="J26" s="110"/>
      <c r="K26" s="110"/>
      <c r="L26" s="111"/>
      <c r="M26" s="6"/>
      <c r="N26" s="786"/>
      <c r="O26" s="635"/>
      <c r="P26" s="550" t="s">
        <v>712</v>
      </c>
      <c r="Q26" s="549" t="s">
        <v>333</v>
      </c>
      <c r="R26" s="461">
        <v>21</v>
      </c>
      <c r="S26" s="109"/>
      <c r="T26" s="110"/>
      <c r="U26" s="110"/>
      <c r="V26" s="110"/>
      <c r="W26" s="110"/>
      <c r="X26" s="110"/>
      <c r="Y26" s="111"/>
    </row>
    <row r="27" spans="1:25" ht="34.5" customHeight="1">
      <c r="A27" s="786"/>
      <c r="B27" s="635"/>
      <c r="C27" s="688" t="s">
        <v>78</v>
      </c>
      <c r="D27" s="705"/>
      <c r="E27" s="461">
        <v>22</v>
      </c>
      <c r="F27" s="109">
        <v>5</v>
      </c>
      <c r="G27" s="110">
        <v>862</v>
      </c>
      <c r="H27" s="110">
        <v>144</v>
      </c>
      <c r="I27" s="110">
        <v>9</v>
      </c>
      <c r="J27" s="110">
        <v>1</v>
      </c>
      <c r="K27" s="110">
        <v>3</v>
      </c>
      <c r="L27" s="111">
        <v>3</v>
      </c>
      <c r="M27" s="6"/>
      <c r="N27" s="786"/>
      <c r="O27" s="635"/>
      <c r="P27" s="688" t="s">
        <v>78</v>
      </c>
      <c r="Q27" s="705"/>
      <c r="R27" s="461">
        <v>22</v>
      </c>
      <c r="S27" s="109">
        <v>754</v>
      </c>
      <c r="T27" s="110">
        <v>22</v>
      </c>
      <c r="U27" s="110">
        <v>127</v>
      </c>
      <c r="V27" s="110">
        <v>12</v>
      </c>
      <c r="W27" s="110">
        <v>812</v>
      </c>
      <c r="X27" s="110">
        <v>98</v>
      </c>
      <c r="Y27" s="111">
        <v>514</v>
      </c>
    </row>
    <row r="28" spans="1:25" ht="34.5" customHeight="1">
      <c r="A28" s="786"/>
      <c r="B28" s="635"/>
      <c r="C28" s="550" t="s">
        <v>712</v>
      </c>
      <c r="D28" s="549" t="s">
        <v>333</v>
      </c>
      <c r="E28" s="461">
        <v>23</v>
      </c>
      <c r="F28" s="109">
        <v>1</v>
      </c>
      <c r="G28" s="110">
        <v>120</v>
      </c>
      <c r="H28" s="110">
        <v>120</v>
      </c>
      <c r="I28" s="110"/>
      <c r="J28" s="110"/>
      <c r="K28" s="110"/>
      <c r="L28" s="111"/>
      <c r="M28" s="6"/>
      <c r="N28" s="786"/>
      <c r="O28" s="635"/>
      <c r="P28" s="550" t="s">
        <v>712</v>
      </c>
      <c r="Q28" s="549" t="s">
        <v>333</v>
      </c>
      <c r="R28" s="461">
        <v>23</v>
      </c>
      <c r="S28" s="109"/>
      <c r="T28" s="110"/>
      <c r="U28" s="110">
        <v>89</v>
      </c>
      <c r="V28" s="110"/>
      <c r="W28" s="110">
        <v>89</v>
      </c>
      <c r="X28" s="110">
        <v>89</v>
      </c>
      <c r="Y28" s="111"/>
    </row>
    <row r="29" spans="1:25" ht="53.25" customHeight="1">
      <c r="A29" s="786"/>
      <c r="B29" s="688" t="s">
        <v>50</v>
      </c>
      <c r="C29" s="688"/>
      <c r="D29" s="789"/>
      <c r="E29" s="461">
        <v>24</v>
      </c>
      <c r="F29" s="109"/>
      <c r="G29" s="110"/>
      <c r="H29" s="110"/>
      <c r="I29" s="110"/>
      <c r="J29" s="110"/>
      <c r="K29" s="110"/>
      <c r="L29" s="111"/>
      <c r="M29" s="6"/>
      <c r="N29" s="786"/>
      <c r="O29" s="688" t="s">
        <v>50</v>
      </c>
      <c r="P29" s="688"/>
      <c r="Q29" s="789"/>
      <c r="R29" s="461">
        <v>24</v>
      </c>
      <c r="S29" s="109"/>
      <c r="T29" s="110"/>
      <c r="U29" s="110"/>
      <c r="V29" s="110"/>
      <c r="W29" s="110">
        <v>1</v>
      </c>
      <c r="X29" s="110"/>
      <c r="Y29" s="111">
        <v>1</v>
      </c>
    </row>
    <row r="30" spans="1:25" ht="17.25" customHeight="1">
      <c r="A30" s="786"/>
      <c r="B30" s="688" t="s">
        <v>324</v>
      </c>
      <c r="C30" s="688"/>
      <c r="D30" s="705"/>
      <c r="E30" s="461">
        <v>25</v>
      </c>
      <c r="F30" s="109">
        <v>197</v>
      </c>
      <c r="G30" s="110">
        <v>69663</v>
      </c>
      <c r="H30" s="110">
        <v>79482</v>
      </c>
      <c r="I30" s="110">
        <v>109</v>
      </c>
      <c r="J30" s="110">
        <v>3</v>
      </c>
      <c r="K30" s="110">
        <v>14</v>
      </c>
      <c r="L30" s="111">
        <v>14</v>
      </c>
      <c r="M30" s="6"/>
      <c r="N30" s="786"/>
      <c r="O30" s="688" t="s">
        <v>324</v>
      </c>
      <c r="P30" s="688"/>
      <c r="Q30" s="705"/>
      <c r="R30" s="461">
        <v>25</v>
      </c>
      <c r="S30" s="109">
        <v>30036</v>
      </c>
      <c r="T30" s="110">
        <v>666</v>
      </c>
      <c r="U30" s="110">
        <v>46331</v>
      </c>
      <c r="V30" s="110">
        <v>14084</v>
      </c>
      <c r="W30" s="110">
        <v>48925</v>
      </c>
      <c r="X30" s="110">
        <v>44181</v>
      </c>
      <c r="Y30" s="111">
        <v>14634</v>
      </c>
    </row>
    <row r="31" spans="1:25" ht="17.25" customHeight="1">
      <c r="A31" s="786"/>
      <c r="B31" s="391" t="s">
        <v>563</v>
      </c>
      <c r="C31" s="688" t="s">
        <v>402</v>
      </c>
      <c r="D31" s="705"/>
      <c r="E31" s="461">
        <v>26</v>
      </c>
      <c r="F31" s="109">
        <v>190</v>
      </c>
      <c r="G31" s="110">
        <v>69663</v>
      </c>
      <c r="H31" s="110">
        <v>79482</v>
      </c>
      <c r="I31" s="110">
        <v>104</v>
      </c>
      <c r="J31" s="110">
        <v>3</v>
      </c>
      <c r="K31" s="110">
        <v>14</v>
      </c>
      <c r="L31" s="111">
        <v>14</v>
      </c>
      <c r="M31" s="6"/>
      <c r="N31" s="786"/>
      <c r="O31" s="391" t="s">
        <v>563</v>
      </c>
      <c r="P31" s="688" t="s">
        <v>402</v>
      </c>
      <c r="Q31" s="705"/>
      <c r="R31" s="461">
        <v>26</v>
      </c>
      <c r="S31" s="109">
        <v>30008</v>
      </c>
      <c r="T31" s="110">
        <v>638</v>
      </c>
      <c r="U31" s="110">
        <v>46303</v>
      </c>
      <c r="V31" s="110">
        <v>14056</v>
      </c>
      <c r="W31" s="110">
        <v>48804</v>
      </c>
      <c r="X31" s="110">
        <v>44153</v>
      </c>
      <c r="Y31" s="111">
        <v>14606</v>
      </c>
    </row>
    <row r="32" spans="1:25" ht="17.25" customHeight="1">
      <c r="A32" s="786"/>
      <c r="B32" s="688" t="s">
        <v>523</v>
      </c>
      <c r="C32" s="688"/>
      <c r="D32" s="705"/>
      <c r="E32" s="461">
        <v>27</v>
      </c>
      <c r="F32" s="109">
        <v>22</v>
      </c>
      <c r="G32" s="110">
        <v>13836</v>
      </c>
      <c r="H32" s="110">
        <v>31724</v>
      </c>
      <c r="I32" s="110">
        <v>4</v>
      </c>
      <c r="J32" s="110">
        <v>3</v>
      </c>
      <c r="K32" s="110"/>
      <c r="L32" s="111"/>
      <c r="M32" s="6"/>
      <c r="N32" s="786"/>
      <c r="O32" s="688" t="s">
        <v>523</v>
      </c>
      <c r="P32" s="688"/>
      <c r="Q32" s="705"/>
      <c r="R32" s="461">
        <v>27</v>
      </c>
      <c r="S32" s="109">
        <v>19521</v>
      </c>
      <c r="T32" s="110"/>
      <c r="U32" s="110">
        <v>19550</v>
      </c>
      <c r="V32" s="110"/>
      <c r="W32" s="110">
        <v>19581</v>
      </c>
      <c r="X32" s="110">
        <v>19550</v>
      </c>
      <c r="Y32" s="111">
        <v>31</v>
      </c>
    </row>
    <row r="33" spans="1:25" ht="17.25" customHeight="1" thickBot="1">
      <c r="A33" s="787"/>
      <c r="B33" s="399" t="s">
        <v>563</v>
      </c>
      <c r="C33" s="692" t="s">
        <v>402</v>
      </c>
      <c r="D33" s="788"/>
      <c r="E33" s="462">
        <v>28</v>
      </c>
      <c r="F33" s="163">
        <v>6</v>
      </c>
      <c r="G33" s="164">
        <v>12032</v>
      </c>
      <c r="H33" s="164">
        <v>12203</v>
      </c>
      <c r="I33" s="164"/>
      <c r="J33" s="164"/>
      <c r="K33" s="164"/>
      <c r="L33" s="464"/>
      <c r="M33" s="6"/>
      <c r="N33" s="787"/>
      <c r="O33" s="399" t="s">
        <v>563</v>
      </c>
      <c r="P33" s="692" t="s">
        <v>402</v>
      </c>
      <c r="Q33" s="788"/>
      <c r="R33" s="462">
        <v>28</v>
      </c>
      <c r="S33" s="163">
        <v>19521</v>
      </c>
      <c r="T33" s="463"/>
      <c r="U33" s="463">
        <v>19550</v>
      </c>
      <c r="V33" s="463"/>
      <c r="W33" s="463">
        <v>19550</v>
      </c>
      <c r="X33" s="463">
        <v>19550</v>
      </c>
      <c r="Y33" s="464"/>
    </row>
    <row r="34" spans="1:25" ht="21.75" customHeight="1" thickBot="1">
      <c r="A34" s="793" t="s">
        <v>291</v>
      </c>
      <c r="B34" s="794"/>
      <c r="C34" s="794"/>
      <c r="D34" s="795"/>
      <c r="E34" s="83">
        <v>29</v>
      </c>
      <c r="F34" s="251">
        <f>SUM(F6:F33)</f>
        <v>3158</v>
      </c>
      <c r="G34" s="62">
        <f aca="true" t="shared" si="0" ref="G34:L34">SUM(G6:G33)</f>
        <v>493184</v>
      </c>
      <c r="H34" s="62">
        <f t="shared" si="0"/>
        <v>503516</v>
      </c>
      <c r="I34" s="62">
        <f t="shared" si="0"/>
        <v>2237</v>
      </c>
      <c r="J34" s="62">
        <f t="shared" si="0"/>
        <v>197</v>
      </c>
      <c r="K34" s="62">
        <f t="shared" si="0"/>
        <v>5723</v>
      </c>
      <c r="L34" s="63">
        <f t="shared" si="0"/>
        <v>3446</v>
      </c>
      <c r="M34" s="6"/>
      <c r="N34" s="793" t="s">
        <v>291</v>
      </c>
      <c r="O34" s="794"/>
      <c r="P34" s="794"/>
      <c r="Q34" s="795"/>
      <c r="R34" s="83">
        <v>29</v>
      </c>
      <c r="S34" s="251">
        <f aca="true" t="shared" si="1" ref="S34:Y34">SUM(S6:S33)</f>
        <v>230212</v>
      </c>
      <c r="T34" s="62">
        <f t="shared" si="1"/>
        <v>13381</v>
      </c>
      <c r="U34" s="62">
        <f t="shared" si="1"/>
        <v>283332</v>
      </c>
      <c r="V34" s="62">
        <f t="shared" si="1"/>
        <v>67487</v>
      </c>
      <c r="W34" s="62">
        <f t="shared" si="1"/>
        <v>301170</v>
      </c>
      <c r="X34" s="62">
        <f t="shared" si="1"/>
        <v>254436</v>
      </c>
      <c r="Y34" s="63">
        <f t="shared" si="1"/>
        <v>65789</v>
      </c>
    </row>
  </sheetData>
  <sheetProtection sheet="1" objects="1" scenarios="1"/>
  <mergeCells count="90">
    <mergeCell ref="W2:Y2"/>
    <mergeCell ref="W3:W4"/>
    <mergeCell ref="X3:Y3"/>
    <mergeCell ref="F3:F4"/>
    <mergeCell ref="G3:G4"/>
    <mergeCell ref="K3:K4"/>
    <mergeCell ref="L3:L4"/>
    <mergeCell ref="T3:T4"/>
    <mergeCell ref="U2:V2"/>
    <mergeCell ref="U3:U4"/>
    <mergeCell ref="V3:V4"/>
    <mergeCell ref="S2:T2"/>
    <mergeCell ref="B18:D18"/>
    <mergeCell ref="B19:C19"/>
    <mergeCell ref="A5:D5"/>
    <mergeCell ref="F2:G2"/>
    <mergeCell ref="H2:H4"/>
    <mergeCell ref="E2:E4"/>
    <mergeCell ref="A7:D7"/>
    <mergeCell ref="B8:D8"/>
    <mergeCell ref="A2:D2"/>
    <mergeCell ref="C14:D14"/>
    <mergeCell ref="A16:D16"/>
    <mergeCell ref="I2:I4"/>
    <mergeCell ref="A6:D6"/>
    <mergeCell ref="A9:D9"/>
    <mergeCell ref="A10:D10"/>
    <mergeCell ref="A11:A15"/>
    <mergeCell ref="B11:D11"/>
    <mergeCell ref="B12:D12"/>
    <mergeCell ref="N10:Q10"/>
    <mergeCell ref="B20:D20"/>
    <mergeCell ref="S3:S4"/>
    <mergeCell ref="A3:D4"/>
    <mergeCell ref="J2:J4"/>
    <mergeCell ref="K2:L2"/>
    <mergeCell ref="N2:Q2"/>
    <mergeCell ref="R2:R4"/>
    <mergeCell ref="N5:Q5"/>
    <mergeCell ref="N9:Q9"/>
    <mergeCell ref="N6:Q6"/>
    <mergeCell ref="N3:Q4"/>
    <mergeCell ref="N7:Q7"/>
    <mergeCell ref="O8:Q8"/>
    <mergeCell ref="A34:D34"/>
    <mergeCell ref="P15:Q15"/>
    <mergeCell ref="P14:Q14"/>
    <mergeCell ref="C25:D25"/>
    <mergeCell ref="C27:D27"/>
    <mergeCell ref="N34:Q34"/>
    <mergeCell ref="P27:Q27"/>
    <mergeCell ref="C15:D15"/>
    <mergeCell ref="B17:D17"/>
    <mergeCell ref="N11:N15"/>
    <mergeCell ref="B13:D13"/>
    <mergeCell ref="B14:B15"/>
    <mergeCell ref="C31:D31"/>
    <mergeCell ref="B21:D21"/>
    <mergeCell ref="B22:D22"/>
    <mergeCell ref="B24:D24"/>
    <mergeCell ref="B25:B28"/>
    <mergeCell ref="B29:D29"/>
    <mergeCell ref="B30:D30"/>
    <mergeCell ref="O11:Q11"/>
    <mergeCell ref="O12:Q12"/>
    <mergeCell ref="O13:Q13"/>
    <mergeCell ref="O14:O15"/>
    <mergeCell ref="O20:Q20"/>
    <mergeCell ref="O21:Q21"/>
    <mergeCell ref="O22:Q22"/>
    <mergeCell ref="N17:N23"/>
    <mergeCell ref="P23:Q23"/>
    <mergeCell ref="N16:Q16"/>
    <mergeCell ref="O17:Q17"/>
    <mergeCell ref="O18:Q18"/>
    <mergeCell ref="O19:P19"/>
    <mergeCell ref="O29:Q29"/>
    <mergeCell ref="O30:Q30"/>
    <mergeCell ref="P31:Q31"/>
    <mergeCell ref="P25:Q25"/>
    <mergeCell ref="N24:N33"/>
    <mergeCell ref="P33:Q33"/>
    <mergeCell ref="A17:A23"/>
    <mergeCell ref="A24:A33"/>
    <mergeCell ref="C33:D33"/>
    <mergeCell ref="C23:D23"/>
    <mergeCell ref="B32:D32"/>
    <mergeCell ref="O32:Q32"/>
    <mergeCell ref="O24:Q24"/>
    <mergeCell ref="O25:O28"/>
  </mergeCells>
  <dataValidations count="3">
    <dataValidation operator="notBetween" allowBlank="1" showInputMessage="1" showErrorMessage="1" sqref="F34:L34 S34:Y34"/>
    <dataValidation type="whole" operator="notBetween" allowBlank="1" showInputMessage="1" showErrorMessage="1" sqref="W10:X15 G10:K15 F6:F8 G6:L6 I7:J8 F9:J9 F10:F33 S6:Y6 S9:Y9 G16:L33 U10:U15 T16:Y33 S10:S33">
      <formula1>-100</formula1>
      <formula2>0</formula2>
    </dataValidation>
    <dataValidation type="custom" operator="equal" showInputMessage="1" showErrorMessage="1" errorTitle="Робота прокурора" error="Ви ввели невірні дані.&#10;Повинно бути введено ціле число." sqref="Y10:Y15 V10:V15 S7:Y8 G7:H8 L9:L15 K9 K7:L8 T10:T15">
      <formula1>"x"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Width="2" fitToHeight="1" horizontalDpi="600" verticalDpi="600" orientation="portrait" paperSize="9" scale="80" r:id="rId2"/>
  <colBreaks count="1" manualBreakCount="1">
    <brk id="13" max="36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07"/>
  <dimension ref="A1:S43"/>
  <sheetViews>
    <sheetView showZeros="0" workbookViewId="0" topLeftCell="A13">
      <selection activeCell="I23" sqref="I23"/>
    </sheetView>
  </sheetViews>
  <sheetFormatPr defaultColWidth="8.796875" defaultRowHeight="15"/>
  <cols>
    <col min="1" max="2" width="3.09765625" style="4" customWidth="1"/>
    <col min="3" max="3" width="10.5" style="4" bestFit="1" customWidth="1"/>
    <col min="4" max="4" width="2.8984375" style="4" bestFit="1" customWidth="1"/>
    <col min="5" max="6" width="5.19921875" style="4" customWidth="1"/>
    <col min="7" max="7" width="8.59765625" style="4" customWidth="1"/>
    <col min="8" max="9" width="5.19921875" style="4" customWidth="1"/>
    <col min="10" max="10" width="8.59765625" style="4" customWidth="1"/>
    <col min="11" max="12" width="5.19921875" style="4" customWidth="1"/>
    <col min="13" max="13" width="8.59765625" style="4" customWidth="1"/>
    <col min="14" max="15" width="5.19921875" style="4" customWidth="1"/>
    <col min="16" max="16" width="8.59765625" style="4" customWidth="1"/>
    <col min="17" max="17" width="6.59765625" style="4" customWidth="1"/>
    <col min="18" max="18" width="5.19921875" style="4" customWidth="1"/>
    <col min="19" max="19" width="4.8984375" style="4" customWidth="1"/>
    <col min="20" max="20" width="5.3984375" style="4" bestFit="1" customWidth="1"/>
    <col min="21" max="21" width="8.5" style="4" customWidth="1"/>
    <col min="22" max="23" width="8.3984375" style="4" customWidth="1"/>
    <col min="24" max="16384" width="9" style="4" customWidth="1"/>
  </cols>
  <sheetData>
    <row r="1" spans="1:18" ht="12" customHeight="1" thickBo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ht="44.25" customHeight="1">
      <c r="A2" s="887" t="s">
        <v>637</v>
      </c>
      <c r="B2" s="888"/>
      <c r="C2" s="888"/>
      <c r="D2" s="888"/>
      <c r="E2" s="889"/>
      <c r="F2" s="855" t="s">
        <v>176</v>
      </c>
      <c r="G2" s="867" t="s">
        <v>500</v>
      </c>
      <c r="H2" s="868"/>
      <c r="I2" s="865" t="s">
        <v>232</v>
      </c>
      <c r="J2" s="865"/>
      <c r="K2" s="868" t="s">
        <v>407</v>
      </c>
      <c r="L2" s="868"/>
      <c r="M2" s="868" t="s">
        <v>419</v>
      </c>
      <c r="N2" s="868"/>
      <c r="O2" s="868" t="s">
        <v>1</v>
      </c>
      <c r="P2" s="868"/>
      <c r="Q2" s="868" t="s">
        <v>480</v>
      </c>
      <c r="R2" s="873"/>
    </row>
    <row r="3" spans="1:18" ht="96" customHeight="1" thickBot="1">
      <c r="A3" s="884" t="s">
        <v>327</v>
      </c>
      <c r="B3" s="885"/>
      <c r="C3" s="885"/>
      <c r="D3" s="885"/>
      <c r="E3" s="886"/>
      <c r="F3" s="856"/>
      <c r="G3" s="854"/>
      <c r="H3" s="869"/>
      <c r="I3" s="866"/>
      <c r="J3" s="866"/>
      <c r="K3" s="869"/>
      <c r="L3" s="869"/>
      <c r="M3" s="869"/>
      <c r="N3" s="869"/>
      <c r="O3" s="869"/>
      <c r="P3" s="869"/>
      <c r="Q3" s="869"/>
      <c r="R3" s="874"/>
    </row>
    <row r="4" spans="1:18" ht="16.5" thickBot="1">
      <c r="A4" s="890" t="s">
        <v>233</v>
      </c>
      <c r="B4" s="891"/>
      <c r="C4" s="891"/>
      <c r="D4" s="891"/>
      <c r="E4" s="892"/>
      <c r="F4" s="112" t="s">
        <v>719</v>
      </c>
      <c r="G4" s="872">
        <v>1</v>
      </c>
      <c r="H4" s="864"/>
      <c r="I4" s="864">
        <v>2</v>
      </c>
      <c r="J4" s="864"/>
      <c r="K4" s="864">
        <v>3</v>
      </c>
      <c r="L4" s="864"/>
      <c r="M4" s="864">
        <v>4</v>
      </c>
      <c r="N4" s="864"/>
      <c r="O4" s="871">
        <v>5</v>
      </c>
      <c r="P4" s="871"/>
      <c r="Q4" s="864">
        <v>6</v>
      </c>
      <c r="R4" s="870"/>
    </row>
    <row r="5" spans="1:18" ht="32.25" customHeight="1">
      <c r="A5" s="860" t="s">
        <v>500</v>
      </c>
      <c r="B5" s="861"/>
      <c r="C5" s="861"/>
      <c r="D5" s="861"/>
      <c r="E5" s="862"/>
      <c r="F5" s="94">
        <v>1</v>
      </c>
      <c r="G5" s="877">
        <v>944</v>
      </c>
      <c r="H5" s="878"/>
      <c r="I5" s="863">
        <v>1592</v>
      </c>
      <c r="J5" s="863"/>
      <c r="K5" s="878">
        <v>681</v>
      </c>
      <c r="L5" s="878"/>
      <c r="M5" s="878">
        <v>263</v>
      </c>
      <c r="N5" s="878"/>
      <c r="O5" s="878"/>
      <c r="P5" s="878"/>
      <c r="Q5" s="878"/>
      <c r="R5" s="880"/>
    </row>
    <row r="6" spans="1:18" ht="39.75" customHeight="1">
      <c r="A6" s="857" t="s">
        <v>589</v>
      </c>
      <c r="B6" s="858"/>
      <c r="C6" s="858"/>
      <c r="D6" s="858"/>
      <c r="E6" s="859"/>
      <c r="F6" s="115">
        <v>2</v>
      </c>
      <c r="G6" s="832">
        <v>665</v>
      </c>
      <c r="H6" s="827"/>
      <c r="I6" s="827" t="s">
        <v>671</v>
      </c>
      <c r="J6" s="827"/>
      <c r="K6" s="827">
        <v>452</v>
      </c>
      <c r="L6" s="827"/>
      <c r="M6" s="827">
        <v>213</v>
      </c>
      <c r="N6" s="827"/>
      <c r="O6" s="827"/>
      <c r="P6" s="827"/>
      <c r="Q6" s="827"/>
      <c r="R6" s="828"/>
    </row>
    <row r="7" spans="1:18" ht="59.25" customHeight="1">
      <c r="A7" s="908" t="s">
        <v>563</v>
      </c>
      <c r="B7" s="909"/>
      <c r="C7" s="905" t="s">
        <v>590</v>
      </c>
      <c r="D7" s="906"/>
      <c r="E7" s="907"/>
      <c r="F7" s="547">
        <v>3</v>
      </c>
      <c r="G7" s="875">
        <v>121</v>
      </c>
      <c r="H7" s="876"/>
      <c r="I7" s="827" t="s">
        <v>671</v>
      </c>
      <c r="J7" s="827"/>
      <c r="K7" s="876">
        <v>102</v>
      </c>
      <c r="L7" s="876"/>
      <c r="M7" s="876">
        <v>19</v>
      </c>
      <c r="N7" s="876"/>
      <c r="O7" s="876"/>
      <c r="P7" s="876"/>
      <c r="Q7" s="876"/>
      <c r="R7" s="881"/>
    </row>
    <row r="8" spans="1:18" ht="39.75" customHeight="1">
      <c r="A8" s="857" t="s">
        <v>591</v>
      </c>
      <c r="B8" s="858"/>
      <c r="C8" s="858"/>
      <c r="D8" s="858"/>
      <c r="E8" s="859"/>
      <c r="F8" s="115">
        <v>4</v>
      </c>
      <c r="G8" s="832">
        <v>226</v>
      </c>
      <c r="H8" s="827"/>
      <c r="I8" s="827">
        <v>495</v>
      </c>
      <c r="J8" s="827"/>
      <c r="K8" s="827">
        <v>217</v>
      </c>
      <c r="L8" s="827"/>
      <c r="M8" s="827">
        <v>9</v>
      </c>
      <c r="N8" s="827"/>
      <c r="O8" s="827"/>
      <c r="P8" s="827"/>
      <c r="Q8" s="827"/>
      <c r="R8" s="828"/>
    </row>
    <row r="9" spans="1:18" ht="39.75" customHeight="1">
      <c r="A9" s="853" t="s">
        <v>592</v>
      </c>
      <c r="B9" s="829" t="s">
        <v>88</v>
      </c>
      <c r="C9" s="830"/>
      <c r="D9" s="830"/>
      <c r="E9" s="831"/>
      <c r="F9" s="547">
        <v>5</v>
      </c>
      <c r="G9" s="832">
        <v>3</v>
      </c>
      <c r="H9" s="827"/>
      <c r="I9" s="827"/>
      <c r="J9" s="827"/>
      <c r="K9" s="827">
        <v>3</v>
      </c>
      <c r="L9" s="827"/>
      <c r="M9" s="827"/>
      <c r="N9" s="827"/>
      <c r="O9" s="827"/>
      <c r="P9" s="827"/>
      <c r="Q9" s="827"/>
      <c r="R9" s="828"/>
    </row>
    <row r="10" spans="1:18" ht="39.75" customHeight="1">
      <c r="A10" s="853"/>
      <c r="B10" s="829" t="s">
        <v>593</v>
      </c>
      <c r="C10" s="830"/>
      <c r="D10" s="830"/>
      <c r="E10" s="831"/>
      <c r="F10" s="115">
        <v>6</v>
      </c>
      <c r="G10" s="832">
        <v>2</v>
      </c>
      <c r="H10" s="827"/>
      <c r="I10" s="827">
        <v>100</v>
      </c>
      <c r="J10" s="827"/>
      <c r="K10" s="827">
        <v>2</v>
      </c>
      <c r="L10" s="827"/>
      <c r="M10" s="827"/>
      <c r="N10" s="827"/>
      <c r="O10" s="827"/>
      <c r="P10" s="827"/>
      <c r="Q10" s="827"/>
      <c r="R10" s="828"/>
    </row>
    <row r="11" spans="1:18" ht="39.75" customHeight="1">
      <c r="A11" s="853"/>
      <c r="B11" s="829" t="s">
        <v>594</v>
      </c>
      <c r="C11" s="830"/>
      <c r="D11" s="830"/>
      <c r="E11" s="831"/>
      <c r="F11" s="547">
        <v>7</v>
      </c>
      <c r="G11" s="832">
        <v>3</v>
      </c>
      <c r="H11" s="827"/>
      <c r="I11" s="827"/>
      <c r="J11" s="827"/>
      <c r="K11" s="827">
        <v>3</v>
      </c>
      <c r="L11" s="827"/>
      <c r="M11" s="827"/>
      <c r="N11" s="827"/>
      <c r="O11" s="827"/>
      <c r="P11" s="827"/>
      <c r="Q11" s="827"/>
      <c r="R11" s="828"/>
    </row>
    <row r="12" spans="1:18" ht="39.75" customHeight="1">
      <c r="A12" s="853"/>
      <c r="B12" s="829" t="s">
        <v>600</v>
      </c>
      <c r="C12" s="830"/>
      <c r="D12" s="830"/>
      <c r="E12" s="831"/>
      <c r="F12" s="115">
        <v>8</v>
      </c>
      <c r="G12" s="832"/>
      <c r="H12" s="827"/>
      <c r="I12" s="827"/>
      <c r="J12" s="827"/>
      <c r="K12" s="827"/>
      <c r="L12" s="827"/>
      <c r="M12" s="827"/>
      <c r="N12" s="827"/>
      <c r="O12" s="827"/>
      <c r="P12" s="827"/>
      <c r="Q12" s="827"/>
      <c r="R12" s="828"/>
    </row>
    <row r="13" spans="1:18" ht="27" customHeight="1">
      <c r="A13" s="853"/>
      <c r="B13" s="829" t="s">
        <v>195</v>
      </c>
      <c r="C13" s="830"/>
      <c r="D13" s="830"/>
      <c r="E13" s="831"/>
      <c r="F13" s="547">
        <v>9</v>
      </c>
      <c r="G13" s="832">
        <v>2</v>
      </c>
      <c r="H13" s="827"/>
      <c r="I13" s="827"/>
      <c r="J13" s="827"/>
      <c r="K13" s="827">
        <v>1</v>
      </c>
      <c r="L13" s="827"/>
      <c r="M13" s="827">
        <v>1</v>
      </c>
      <c r="N13" s="827"/>
      <c r="O13" s="827"/>
      <c r="P13" s="827"/>
      <c r="Q13" s="827"/>
      <c r="R13" s="828"/>
    </row>
    <row r="14" spans="1:18" ht="27.75" customHeight="1">
      <c r="A14" s="853"/>
      <c r="B14" s="829" t="s">
        <v>359</v>
      </c>
      <c r="C14" s="830"/>
      <c r="D14" s="830"/>
      <c r="E14" s="831"/>
      <c r="F14" s="115">
        <v>10</v>
      </c>
      <c r="G14" s="832">
        <v>187</v>
      </c>
      <c r="H14" s="827"/>
      <c r="I14" s="827"/>
      <c r="J14" s="827"/>
      <c r="K14" s="827">
        <v>181</v>
      </c>
      <c r="L14" s="827"/>
      <c r="M14" s="827">
        <v>6</v>
      </c>
      <c r="N14" s="827"/>
      <c r="O14" s="827"/>
      <c r="P14" s="827"/>
      <c r="Q14" s="827"/>
      <c r="R14" s="828"/>
    </row>
    <row r="15" spans="1:18" ht="39.75" customHeight="1">
      <c r="A15" s="853"/>
      <c r="B15" s="910" t="s">
        <v>607</v>
      </c>
      <c r="C15" s="829" t="s">
        <v>673</v>
      </c>
      <c r="D15" s="830"/>
      <c r="E15" s="831"/>
      <c r="F15" s="547">
        <v>11</v>
      </c>
      <c r="G15" s="832">
        <v>3</v>
      </c>
      <c r="H15" s="827"/>
      <c r="I15" s="827"/>
      <c r="J15" s="827"/>
      <c r="K15" s="827">
        <v>3</v>
      </c>
      <c r="L15" s="827"/>
      <c r="M15" s="827"/>
      <c r="N15" s="827"/>
      <c r="O15" s="827"/>
      <c r="P15" s="827"/>
      <c r="Q15" s="827"/>
      <c r="R15" s="828"/>
    </row>
    <row r="16" spans="1:18" ht="39.75" customHeight="1">
      <c r="A16" s="853"/>
      <c r="B16" s="911"/>
      <c r="C16" s="829" t="s">
        <v>595</v>
      </c>
      <c r="D16" s="830"/>
      <c r="E16" s="831"/>
      <c r="F16" s="115">
        <v>12</v>
      </c>
      <c r="G16" s="832">
        <v>165</v>
      </c>
      <c r="H16" s="827"/>
      <c r="I16" s="827"/>
      <c r="J16" s="827"/>
      <c r="K16" s="827">
        <v>162</v>
      </c>
      <c r="L16" s="827"/>
      <c r="M16" s="827">
        <v>3</v>
      </c>
      <c r="N16" s="827"/>
      <c r="O16" s="827"/>
      <c r="P16" s="827"/>
      <c r="Q16" s="827"/>
      <c r="R16" s="828"/>
    </row>
    <row r="17" spans="1:18" ht="59.25" customHeight="1" thickBot="1">
      <c r="A17" s="854"/>
      <c r="B17" s="912"/>
      <c r="C17" s="896" t="s">
        <v>596</v>
      </c>
      <c r="D17" s="897"/>
      <c r="E17" s="898"/>
      <c r="F17" s="118">
        <v>13</v>
      </c>
      <c r="G17" s="846">
        <v>4</v>
      </c>
      <c r="H17" s="845"/>
      <c r="I17" s="845"/>
      <c r="J17" s="845"/>
      <c r="K17" s="845">
        <v>3</v>
      </c>
      <c r="L17" s="845"/>
      <c r="M17" s="845">
        <v>1</v>
      </c>
      <c r="N17" s="845"/>
      <c r="O17" s="845"/>
      <c r="P17" s="845"/>
      <c r="Q17" s="845"/>
      <c r="R17" s="882"/>
    </row>
    <row r="18" spans="1:18" ht="22.5" customHeight="1" thickBot="1">
      <c r="A18" s="893" t="s">
        <v>291</v>
      </c>
      <c r="B18" s="894"/>
      <c r="C18" s="894"/>
      <c r="D18" s="894"/>
      <c r="E18" s="895"/>
      <c r="F18" s="112">
        <v>14</v>
      </c>
      <c r="G18" s="879">
        <f>SUM(G5:G17)</f>
        <v>2325</v>
      </c>
      <c r="H18" s="843"/>
      <c r="I18" s="843">
        <f>SUM(I5:I17)</f>
        <v>2187</v>
      </c>
      <c r="J18" s="843"/>
      <c r="K18" s="843">
        <f>SUM(K5:K17)</f>
        <v>1810</v>
      </c>
      <c r="L18" s="843"/>
      <c r="M18" s="843">
        <f>SUM(M5:M17)</f>
        <v>515</v>
      </c>
      <c r="N18" s="843"/>
      <c r="O18" s="843">
        <f>SUM(O5:O17)</f>
        <v>0</v>
      </c>
      <c r="P18" s="843"/>
      <c r="Q18" s="843">
        <f>SUM(Q5:Q17)</f>
        <v>0</v>
      </c>
      <c r="R18" s="883"/>
    </row>
    <row r="19" spans="1:18" ht="6.75" customHeight="1" thickBot="1">
      <c r="A19" s="6"/>
      <c r="B19" s="6"/>
      <c r="C19" s="6"/>
      <c r="D19" s="6"/>
      <c r="E19" s="6"/>
      <c r="F19" s="6"/>
      <c r="G19" s="6"/>
      <c r="H19" s="6"/>
      <c r="I19" s="6"/>
      <c r="J19" s="6"/>
      <c r="K19" s="548"/>
      <c r="L19" s="548"/>
      <c r="M19" s="6"/>
      <c r="N19" s="6"/>
      <c r="O19" s="6"/>
      <c r="P19" s="6"/>
      <c r="Q19" s="6"/>
      <c r="R19" s="6"/>
    </row>
    <row r="20" spans="1:19" ht="60" customHeight="1">
      <c r="A20" s="899" t="s">
        <v>15</v>
      </c>
      <c r="B20" s="900"/>
      <c r="C20" s="901"/>
      <c r="D20" s="839" t="s">
        <v>176</v>
      </c>
      <c r="E20" s="844" t="s">
        <v>211</v>
      </c>
      <c r="F20" s="842"/>
      <c r="G20" s="842"/>
      <c r="H20" s="842" t="s">
        <v>0</v>
      </c>
      <c r="I20" s="842"/>
      <c r="J20" s="842"/>
      <c r="K20" s="842" t="s">
        <v>621</v>
      </c>
      <c r="L20" s="842"/>
      <c r="M20" s="842"/>
      <c r="N20" s="774" t="s">
        <v>207</v>
      </c>
      <c r="O20" s="841"/>
      <c r="P20" s="841"/>
      <c r="Q20" s="837" t="s">
        <v>329</v>
      </c>
      <c r="R20" s="835" t="s">
        <v>597</v>
      </c>
      <c r="S20" s="833" t="s">
        <v>45</v>
      </c>
    </row>
    <row r="21" spans="1:19" ht="101.25" customHeight="1" thickBot="1">
      <c r="A21" s="913" t="s">
        <v>487</v>
      </c>
      <c r="B21" s="914"/>
      <c r="C21" s="915"/>
      <c r="D21" s="840"/>
      <c r="E21" s="400" t="s">
        <v>679</v>
      </c>
      <c r="F21" s="401" t="s">
        <v>257</v>
      </c>
      <c r="G21" s="402" t="s">
        <v>423</v>
      </c>
      <c r="H21" s="403" t="s">
        <v>679</v>
      </c>
      <c r="I21" s="401" t="s">
        <v>257</v>
      </c>
      <c r="J21" s="402" t="s">
        <v>423</v>
      </c>
      <c r="K21" s="403" t="s">
        <v>679</v>
      </c>
      <c r="L21" s="401" t="s">
        <v>257</v>
      </c>
      <c r="M21" s="402" t="s">
        <v>423</v>
      </c>
      <c r="N21" s="403" t="s">
        <v>679</v>
      </c>
      <c r="O21" s="401" t="s">
        <v>257</v>
      </c>
      <c r="P21" s="404" t="s">
        <v>423</v>
      </c>
      <c r="Q21" s="838"/>
      <c r="R21" s="836"/>
      <c r="S21" s="834"/>
    </row>
    <row r="22" spans="1:19" ht="16.5" thickBot="1">
      <c r="A22" s="890" t="s">
        <v>233</v>
      </c>
      <c r="B22" s="891"/>
      <c r="C22" s="892"/>
      <c r="D22" s="176" t="s">
        <v>719</v>
      </c>
      <c r="E22" s="287">
        <v>1</v>
      </c>
      <c r="F22" s="165">
        <v>2</v>
      </c>
      <c r="G22" s="165">
        <v>3</v>
      </c>
      <c r="H22" s="165">
        <v>4</v>
      </c>
      <c r="I22" s="165">
        <v>5</v>
      </c>
      <c r="J22" s="166">
        <v>6</v>
      </c>
      <c r="K22" s="165">
        <v>7</v>
      </c>
      <c r="L22" s="165">
        <v>8</v>
      </c>
      <c r="M22" s="165">
        <v>9</v>
      </c>
      <c r="N22" s="165">
        <v>10</v>
      </c>
      <c r="O22" s="165">
        <v>11</v>
      </c>
      <c r="P22" s="165">
        <v>12</v>
      </c>
      <c r="Q22" s="165">
        <v>13</v>
      </c>
      <c r="R22" s="317">
        <v>14</v>
      </c>
      <c r="S22" s="167">
        <v>15</v>
      </c>
    </row>
    <row r="23" spans="1:19" ht="31.5" customHeight="1">
      <c r="A23" s="847" t="s">
        <v>500</v>
      </c>
      <c r="B23" s="848"/>
      <c r="C23" s="168" t="s">
        <v>240</v>
      </c>
      <c r="D23" s="149">
        <v>1</v>
      </c>
      <c r="E23" s="158">
        <v>30</v>
      </c>
      <c r="F23" s="95">
        <v>13</v>
      </c>
      <c r="G23" s="95" t="s">
        <v>671</v>
      </c>
      <c r="H23" s="95">
        <v>22</v>
      </c>
      <c r="I23" s="95">
        <v>8</v>
      </c>
      <c r="J23" s="95" t="s">
        <v>671</v>
      </c>
      <c r="K23" s="95">
        <v>15</v>
      </c>
      <c r="L23" s="95">
        <v>2</v>
      </c>
      <c r="M23" s="95" t="s">
        <v>671</v>
      </c>
      <c r="N23" s="95">
        <v>17</v>
      </c>
      <c r="O23" s="95">
        <v>2</v>
      </c>
      <c r="P23" s="95" t="s">
        <v>671</v>
      </c>
      <c r="Q23" s="95">
        <v>7</v>
      </c>
      <c r="R23" s="95">
        <v>2</v>
      </c>
      <c r="S23" s="96">
        <v>5</v>
      </c>
    </row>
    <row r="24" spans="1:19" ht="31.5" customHeight="1">
      <c r="A24" s="849"/>
      <c r="B24" s="850"/>
      <c r="C24" s="169" t="s">
        <v>520</v>
      </c>
      <c r="D24" s="152">
        <v>2</v>
      </c>
      <c r="E24" s="151">
        <v>18</v>
      </c>
      <c r="F24" s="116">
        <v>6</v>
      </c>
      <c r="G24" s="116"/>
      <c r="H24" s="116">
        <v>12</v>
      </c>
      <c r="I24" s="116">
        <v>6</v>
      </c>
      <c r="J24" s="116">
        <v>943</v>
      </c>
      <c r="K24" s="116">
        <v>6</v>
      </c>
      <c r="L24" s="116">
        <v>1</v>
      </c>
      <c r="M24" s="116">
        <v>1092</v>
      </c>
      <c r="N24" s="116">
        <v>11</v>
      </c>
      <c r="O24" s="116">
        <v>3</v>
      </c>
      <c r="P24" s="116">
        <v>943</v>
      </c>
      <c r="Q24" s="116">
        <v>2</v>
      </c>
      <c r="R24" s="116">
        <v>1</v>
      </c>
      <c r="S24" s="117"/>
    </row>
    <row r="25" spans="1:19" ht="31.5" customHeight="1">
      <c r="A25" s="849"/>
      <c r="B25" s="850"/>
      <c r="C25" s="169" t="s">
        <v>241</v>
      </c>
      <c r="D25" s="152">
        <v>3</v>
      </c>
      <c r="E25" s="151">
        <v>10</v>
      </c>
      <c r="F25" s="116"/>
      <c r="G25" s="116" t="s">
        <v>671</v>
      </c>
      <c r="H25" s="116">
        <v>12</v>
      </c>
      <c r="I25" s="116">
        <v>2</v>
      </c>
      <c r="J25" s="116" t="s">
        <v>671</v>
      </c>
      <c r="K25" s="116">
        <v>9</v>
      </c>
      <c r="L25" s="116">
        <v>2</v>
      </c>
      <c r="M25" s="116" t="s">
        <v>671</v>
      </c>
      <c r="N25" s="116">
        <v>17</v>
      </c>
      <c r="O25" s="116">
        <v>1</v>
      </c>
      <c r="P25" s="116" t="s">
        <v>671</v>
      </c>
      <c r="Q25" s="116">
        <v>3</v>
      </c>
      <c r="R25" s="116">
        <v>2</v>
      </c>
      <c r="S25" s="117">
        <v>3</v>
      </c>
    </row>
    <row r="26" spans="1:19" ht="31.5" customHeight="1" thickBot="1">
      <c r="A26" s="851"/>
      <c r="B26" s="852"/>
      <c r="C26" s="170" t="s">
        <v>685</v>
      </c>
      <c r="D26" s="292">
        <v>4</v>
      </c>
      <c r="E26" s="154"/>
      <c r="F26" s="119"/>
      <c r="G26" s="119"/>
      <c r="H26" s="119">
        <v>2</v>
      </c>
      <c r="I26" s="119">
        <v>1</v>
      </c>
      <c r="J26" s="119"/>
      <c r="K26" s="119"/>
      <c r="L26" s="119"/>
      <c r="M26" s="119"/>
      <c r="N26" s="119">
        <v>1</v>
      </c>
      <c r="O26" s="119"/>
      <c r="P26" s="119"/>
      <c r="Q26" s="119"/>
      <c r="R26" s="119"/>
      <c r="S26" s="155"/>
    </row>
    <row r="27" spans="1:19" ht="31.5" customHeight="1">
      <c r="A27" s="847" t="s">
        <v>588</v>
      </c>
      <c r="B27" s="848"/>
      <c r="C27" s="168" t="s">
        <v>240</v>
      </c>
      <c r="D27" s="149">
        <v>5</v>
      </c>
      <c r="E27" s="158">
        <v>20</v>
      </c>
      <c r="F27" s="95">
        <v>11</v>
      </c>
      <c r="G27" s="95" t="s">
        <v>671</v>
      </c>
      <c r="H27" s="95">
        <v>12</v>
      </c>
      <c r="I27" s="95">
        <v>5</v>
      </c>
      <c r="J27" s="95" t="s">
        <v>671</v>
      </c>
      <c r="K27" s="95">
        <v>10</v>
      </c>
      <c r="L27" s="95">
        <v>2</v>
      </c>
      <c r="M27" s="95" t="s">
        <v>671</v>
      </c>
      <c r="N27" s="95">
        <v>9</v>
      </c>
      <c r="O27" s="95">
        <v>2</v>
      </c>
      <c r="P27" s="95" t="s">
        <v>671</v>
      </c>
      <c r="Q27" s="95">
        <v>5</v>
      </c>
      <c r="R27" s="95">
        <v>1</v>
      </c>
      <c r="S27" s="96">
        <v>3</v>
      </c>
    </row>
    <row r="28" spans="1:19" ht="31.5" customHeight="1">
      <c r="A28" s="849"/>
      <c r="B28" s="850"/>
      <c r="C28" s="169" t="s">
        <v>520</v>
      </c>
      <c r="D28" s="152">
        <v>6</v>
      </c>
      <c r="E28" s="151">
        <v>10</v>
      </c>
      <c r="F28" s="116">
        <v>5</v>
      </c>
      <c r="G28" s="116"/>
      <c r="H28" s="116">
        <v>8</v>
      </c>
      <c r="I28" s="116">
        <v>4</v>
      </c>
      <c r="J28" s="116">
        <v>943</v>
      </c>
      <c r="K28" s="116">
        <v>6</v>
      </c>
      <c r="L28" s="116">
        <v>1</v>
      </c>
      <c r="M28" s="116">
        <v>1092</v>
      </c>
      <c r="N28" s="116">
        <v>7</v>
      </c>
      <c r="O28" s="116">
        <v>2</v>
      </c>
      <c r="P28" s="116">
        <v>943</v>
      </c>
      <c r="Q28" s="116">
        <v>2</v>
      </c>
      <c r="R28" s="116"/>
      <c r="S28" s="117"/>
    </row>
    <row r="29" spans="1:19" ht="31.5" customHeight="1">
      <c r="A29" s="849"/>
      <c r="B29" s="850"/>
      <c r="C29" s="169" t="s">
        <v>241</v>
      </c>
      <c r="D29" s="152">
        <v>7</v>
      </c>
      <c r="E29" s="151">
        <v>8</v>
      </c>
      <c r="F29" s="116"/>
      <c r="G29" s="116" t="s">
        <v>671</v>
      </c>
      <c r="H29" s="116">
        <v>6</v>
      </c>
      <c r="I29" s="116">
        <v>1</v>
      </c>
      <c r="J29" s="116" t="s">
        <v>671</v>
      </c>
      <c r="K29" s="116">
        <v>6</v>
      </c>
      <c r="L29" s="116">
        <v>1</v>
      </c>
      <c r="M29" s="116" t="s">
        <v>671</v>
      </c>
      <c r="N29" s="116">
        <v>9</v>
      </c>
      <c r="O29" s="116"/>
      <c r="P29" s="116" t="s">
        <v>671</v>
      </c>
      <c r="Q29" s="116">
        <v>3</v>
      </c>
      <c r="R29" s="116">
        <v>2</v>
      </c>
      <c r="S29" s="117">
        <v>2</v>
      </c>
    </row>
    <row r="30" spans="1:19" ht="31.5" customHeight="1" thickBot="1">
      <c r="A30" s="851"/>
      <c r="B30" s="852"/>
      <c r="C30" s="170" t="s">
        <v>685</v>
      </c>
      <c r="D30" s="292">
        <v>8</v>
      </c>
      <c r="E30" s="154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55"/>
    </row>
    <row r="31" spans="1:19" ht="31.5" customHeight="1">
      <c r="A31" s="847" t="s">
        <v>379</v>
      </c>
      <c r="B31" s="848"/>
      <c r="C31" s="168" t="s">
        <v>240</v>
      </c>
      <c r="D31" s="149">
        <v>9</v>
      </c>
      <c r="E31" s="158">
        <v>8</v>
      </c>
      <c r="F31" s="95"/>
      <c r="G31" s="95" t="s">
        <v>671</v>
      </c>
      <c r="H31" s="95">
        <v>9</v>
      </c>
      <c r="I31" s="95">
        <v>2</v>
      </c>
      <c r="J31" s="95" t="s">
        <v>671</v>
      </c>
      <c r="K31" s="95">
        <v>5</v>
      </c>
      <c r="L31" s="95"/>
      <c r="M31" s="95" t="s">
        <v>671</v>
      </c>
      <c r="N31" s="95">
        <v>8</v>
      </c>
      <c r="O31" s="95"/>
      <c r="P31" s="95" t="s">
        <v>671</v>
      </c>
      <c r="Q31" s="95">
        <v>2</v>
      </c>
      <c r="R31" s="95">
        <v>1</v>
      </c>
      <c r="S31" s="96">
        <v>2</v>
      </c>
    </row>
    <row r="32" spans="1:19" ht="31.5" customHeight="1">
      <c r="A32" s="849"/>
      <c r="B32" s="850"/>
      <c r="C32" s="169" t="s">
        <v>520</v>
      </c>
      <c r="D32" s="152">
        <v>10</v>
      </c>
      <c r="E32" s="151">
        <v>8</v>
      </c>
      <c r="F32" s="116">
        <v>1</v>
      </c>
      <c r="G32" s="116"/>
      <c r="H32" s="116">
        <v>4</v>
      </c>
      <c r="I32" s="116">
        <v>2</v>
      </c>
      <c r="J32" s="116"/>
      <c r="K32" s="116"/>
      <c r="L32" s="116"/>
      <c r="M32" s="116"/>
      <c r="N32" s="116">
        <v>4</v>
      </c>
      <c r="O32" s="116">
        <v>1</v>
      </c>
      <c r="P32" s="116"/>
      <c r="Q32" s="116"/>
      <c r="R32" s="116">
        <v>1</v>
      </c>
      <c r="S32" s="117"/>
    </row>
    <row r="33" spans="1:19" ht="31.5" customHeight="1">
      <c r="A33" s="849"/>
      <c r="B33" s="850"/>
      <c r="C33" s="169" t="s">
        <v>241</v>
      </c>
      <c r="D33" s="152">
        <v>11</v>
      </c>
      <c r="E33" s="151">
        <v>2</v>
      </c>
      <c r="F33" s="116"/>
      <c r="G33" s="116" t="s">
        <v>671</v>
      </c>
      <c r="H33" s="116">
        <v>6</v>
      </c>
      <c r="I33" s="116">
        <v>1</v>
      </c>
      <c r="J33" s="116" t="s">
        <v>671</v>
      </c>
      <c r="K33" s="116">
        <v>2</v>
      </c>
      <c r="L33" s="116">
        <v>1</v>
      </c>
      <c r="M33" s="116" t="s">
        <v>671</v>
      </c>
      <c r="N33" s="116">
        <v>7</v>
      </c>
      <c r="O33" s="116">
        <v>1</v>
      </c>
      <c r="P33" s="116" t="s">
        <v>671</v>
      </c>
      <c r="Q33" s="116"/>
      <c r="R33" s="116"/>
      <c r="S33" s="117">
        <v>1</v>
      </c>
    </row>
    <row r="34" spans="1:19" ht="31.5" customHeight="1" thickBot="1">
      <c r="A34" s="851"/>
      <c r="B34" s="852"/>
      <c r="C34" s="170" t="s">
        <v>685</v>
      </c>
      <c r="D34" s="292">
        <v>12</v>
      </c>
      <c r="E34" s="154"/>
      <c r="F34" s="119"/>
      <c r="G34" s="119"/>
      <c r="H34" s="119">
        <v>2</v>
      </c>
      <c r="I34" s="119">
        <v>1</v>
      </c>
      <c r="J34" s="119"/>
      <c r="K34" s="119"/>
      <c r="L34" s="119"/>
      <c r="M34" s="119"/>
      <c r="N34" s="119">
        <v>1</v>
      </c>
      <c r="O34" s="119"/>
      <c r="P34" s="119"/>
      <c r="Q34" s="119"/>
      <c r="R34" s="119"/>
      <c r="S34" s="155"/>
    </row>
    <row r="35" spans="1:19" ht="34.5" customHeight="1">
      <c r="A35" s="916" t="s">
        <v>532</v>
      </c>
      <c r="B35" s="917"/>
      <c r="C35" s="130" t="s">
        <v>240</v>
      </c>
      <c r="D35" s="149">
        <v>13</v>
      </c>
      <c r="E35" s="158">
        <v>2</v>
      </c>
      <c r="F35" s="95">
        <v>2</v>
      </c>
      <c r="G35" s="95" t="s">
        <v>671</v>
      </c>
      <c r="H35" s="95">
        <v>1</v>
      </c>
      <c r="I35" s="95">
        <v>1</v>
      </c>
      <c r="J35" s="95" t="s">
        <v>671</v>
      </c>
      <c r="K35" s="95"/>
      <c r="L35" s="95"/>
      <c r="M35" s="95" t="s">
        <v>671</v>
      </c>
      <c r="N35" s="95"/>
      <c r="O35" s="95"/>
      <c r="P35" s="95" t="s">
        <v>671</v>
      </c>
      <c r="Q35" s="95"/>
      <c r="R35" s="95"/>
      <c r="S35" s="96"/>
    </row>
    <row r="36" spans="1:19" ht="34.5" customHeight="1">
      <c r="A36" s="918"/>
      <c r="B36" s="919"/>
      <c r="C36" s="106" t="s">
        <v>520</v>
      </c>
      <c r="D36" s="152">
        <v>14</v>
      </c>
      <c r="E36" s="151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7"/>
    </row>
    <row r="37" spans="1:19" ht="34.5" customHeight="1">
      <c r="A37" s="918"/>
      <c r="B37" s="919"/>
      <c r="C37" s="169" t="s">
        <v>241</v>
      </c>
      <c r="D37" s="152">
        <v>15</v>
      </c>
      <c r="E37" s="151"/>
      <c r="F37" s="116"/>
      <c r="G37" s="116" t="s">
        <v>671</v>
      </c>
      <c r="H37" s="116"/>
      <c r="I37" s="116"/>
      <c r="J37" s="116" t="s">
        <v>671</v>
      </c>
      <c r="K37" s="116">
        <v>1</v>
      </c>
      <c r="L37" s="116"/>
      <c r="M37" s="116" t="s">
        <v>671</v>
      </c>
      <c r="N37" s="116">
        <v>1</v>
      </c>
      <c r="O37" s="116"/>
      <c r="P37" s="116" t="s">
        <v>671</v>
      </c>
      <c r="Q37" s="116"/>
      <c r="R37" s="116"/>
      <c r="S37" s="117"/>
    </row>
    <row r="38" spans="1:19" ht="34.5" customHeight="1" thickBot="1">
      <c r="A38" s="920"/>
      <c r="B38" s="921"/>
      <c r="C38" s="170" t="s">
        <v>685</v>
      </c>
      <c r="D38" s="292">
        <v>16</v>
      </c>
      <c r="E38" s="154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55"/>
    </row>
    <row r="39" spans="1:19" ht="34.5" customHeight="1">
      <c r="A39" s="916" t="s">
        <v>89</v>
      </c>
      <c r="B39" s="917"/>
      <c r="C39" s="168" t="s">
        <v>240</v>
      </c>
      <c r="D39" s="149">
        <v>17</v>
      </c>
      <c r="E39" s="158"/>
      <c r="F39" s="95"/>
      <c r="G39" s="95" t="s">
        <v>671</v>
      </c>
      <c r="H39" s="95"/>
      <c r="I39" s="95"/>
      <c r="J39" s="95" t="s">
        <v>671</v>
      </c>
      <c r="K39" s="95"/>
      <c r="L39" s="95"/>
      <c r="M39" s="95" t="s">
        <v>671</v>
      </c>
      <c r="N39" s="95"/>
      <c r="O39" s="95"/>
      <c r="P39" s="95" t="s">
        <v>671</v>
      </c>
      <c r="Q39" s="95"/>
      <c r="R39" s="95"/>
      <c r="S39" s="96"/>
    </row>
    <row r="40" spans="1:19" ht="34.5" customHeight="1">
      <c r="A40" s="918"/>
      <c r="B40" s="919"/>
      <c r="C40" s="169" t="s">
        <v>520</v>
      </c>
      <c r="D40" s="152">
        <v>18</v>
      </c>
      <c r="E40" s="151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7"/>
    </row>
    <row r="41" spans="1:19" ht="34.5" customHeight="1">
      <c r="A41" s="918"/>
      <c r="B41" s="919"/>
      <c r="C41" s="169" t="s">
        <v>241</v>
      </c>
      <c r="D41" s="152">
        <v>19</v>
      </c>
      <c r="E41" s="151"/>
      <c r="F41" s="116"/>
      <c r="G41" s="116" t="s">
        <v>671</v>
      </c>
      <c r="H41" s="116"/>
      <c r="I41" s="116"/>
      <c r="J41" s="116" t="s">
        <v>671</v>
      </c>
      <c r="K41" s="116"/>
      <c r="L41" s="116"/>
      <c r="M41" s="116" t="s">
        <v>671</v>
      </c>
      <c r="N41" s="116"/>
      <c r="O41" s="116"/>
      <c r="P41" s="116" t="s">
        <v>671</v>
      </c>
      <c r="Q41" s="116"/>
      <c r="R41" s="116"/>
      <c r="S41" s="117"/>
    </row>
    <row r="42" spans="1:19" ht="34.5" customHeight="1" thickBot="1">
      <c r="A42" s="920"/>
      <c r="B42" s="921"/>
      <c r="C42" s="170" t="s">
        <v>685</v>
      </c>
      <c r="D42" s="292">
        <v>20</v>
      </c>
      <c r="E42" s="154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55"/>
    </row>
    <row r="43" spans="1:19" ht="36" customHeight="1" thickBot="1">
      <c r="A43" s="902" t="s">
        <v>291</v>
      </c>
      <c r="B43" s="903"/>
      <c r="C43" s="904"/>
      <c r="D43" s="83">
        <v>21</v>
      </c>
      <c r="E43" s="50">
        <f>SUM(E23:E42)</f>
        <v>116</v>
      </c>
      <c r="F43" s="51">
        <f aca="true" t="shared" si="0" ref="F43:S43">SUM(F23:F42)</f>
        <v>38</v>
      </c>
      <c r="G43" s="51">
        <f t="shared" si="0"/>
        <v>0</v>
      </c>
      <c r="H43" s="51">
        <f t="shared" si="0"/>
        <v>96</v>
      </c>
      <c r="I43" s="51">
        <f t="shared" si="0"/>
        <v>34</v>
      </c>
      <c r="J43" s="51">
        <f t="shared" si="0"/>
        <v>1886</v>
      </c>
      <c r="K43" s="51">
        <f t="shared" si="0"/>
        <v>60</v>
      </c>
      <c r="L43" s="51">
        <f t="shared" si="0"/>
        <v>10</v>
      </c>
      <c r="M43" s="51">
        <f t="shared" si="0"/>
        <v>2184</v>
      </c>
      <c r="N43" s="51">
        <f t="shared" si="0"/>
        <v>92</v>
      </c>
      <c r="O43" s="51">
        <f t="shared" si="0"/>
        <v>12</v>
      </c>
      <c r="P43" s="51">
        <f t="shared" si="0"/>
        <v>1886</v>
      </c>
      <c r="Q43" s="51">
        <f t="shared" si="0"/>
        <v>24</v>
      </c>
      <c r="R43" s="51">
        <f t="shared" si="0"/>
        <v>10</v>
      </c>
      <c r="S43" s="52">
        <f t="shared" si="0"/>
        <v>16</v>
      </c>
    </row>
  </sheetData>
  <sheetProtection sheet="1" objects="1" scenarios="1"/>
  <mergeCells count="134">
    <mergeCell ref="A20:C20"/>
    <mergeCell ref="A43:C43"/>
    <mergeCell ref="A22:C22"/>
    <mergeCell ref="C7:E7"/>
    <mergeCell ref="A7:B7"/>
    <mergeCell ref="A23:B26"/>
    <mergeCell ref="B15:B17"/>
    <mergeCell ref="A21:C21"/>
    <mergeCell ref="A39:B42"/>
    <mergeCell ref="A35:B38"/>
    <mergeCell ref="Q18:R18"/>
    <mergeCell ref="A3:E3"/>
    <mergeCell ref="A2:E2"/>
    <mergeCell ref="A4:E4"/>
    <mergeCell ref="A18:E18"/>
    <mergeCell ref="C17:E17"/>
    <mergeCell ref="C16:E16"/>
    <mergeCell ref="C15:E15"/>
    <mergeCell ref="B14:E14"/>
    <mergeCell ref="B12:E12"/>
    <mergeCell ref="Q14:R14"/>
    <mergeCell ref="Q15:R15"/>
    <mergeCell ref="Q16:R16"/>
    <mergeCell ref="Q17:R17"/>
    <mergeCell ref="Q9:R9"/>
    <mergeCell ref="Q10:R10"/>
    <mergeCell ref="Q11:R11"/>
    <mergeCell ref="Q12:R12"/>
    <mergeCell ref="Q5:R5"/>
    <mergeCell ref="Q6:R6"/>
    <mergeCell ref="Q7:R7"/>
    <mergeCell ref="Q8:R8"/>
    <mergeCell ref="O15:P15"/>
    <mergeCell ref="O16:P16"/>
    <mergeCell ref="O17:P17"/>
    <mergeCell ref="O18:P18"/>
    <mergeCell ref="M18:N18"/>
    <mergeCell ref="O5:P5"/>
    <mergeCell ref="O6:P6"/>
    <mergeCell ref="O7:P7"/>
    <mergeCell ref="O8:P8"/>
    <mergeCell ref="O9:P9"/>
    <mergeCell ref="O10:P10"/>
    <mergeCell ref="O11:P11"/>
    <mergeCell ref="O12:P12"/>
    <mergeCell ref="O14:P14"/>
    <mergeCell ref="M14:N14"/>
    <mergeCell ref="M15:N15"/>
    <mergeCell ref="M16:N16"/>
    <mergeCell ref="M17:N17"/>
    <mergeCell ref="K17:L17"/>
    <mergeCell ref="K18:L18"/>
    <mergeCell ref="M5:N5"/>
    <mergeCell ref="M6:N6"/>
    <mergeCell ref="M7:N7"/>
    <mergeCell ref="M8:N8"/>
    <mergeCell ref="M9:N9"/>
    <mergeCell ref="M10:N10"/>
    <mergeCell ref="M11:N11"/>
    <mergeCell ref="M12:N12"/>
    <mergeCell ref="K12:L12"/>
    <mergeCell ref="K14:L14"/>
    <mergeCell ref="K15:L15"/>
    <mergeCell ref="K16:L16"/>
    <mergeCell ref="G15:H15"/>
    <mergeCell ref="G14:H14"/>
    <mergeCell ref="G18:H18"/>
    <mergeCell ref="K5:L5"/>
    <mergeCell ref="K6:L6"/>
    <mergeCell ref="K7:L7"/>
    <mergeCell ref="K8:L8"/>
    <mergeCell ref="K9:L9"/>
    <mergeCell ref="K10:L10"/>
    <mergeCell ref="K11:L11"/>
    <mergeCell ref="G12:H12"/>
    <mergeCell ref="G11:H11"/>
    <mergeCell ref="G10:H10"/>
    <mergeCell ref="G9:H9"/>
    <mergeCell ref="G8:H8"/>
    <mergeCell ref="G7:H7"/>
    <mergeCell ref="G6:H6"/>
    <mergeCell ref="G5:H5"/>
    <mergeCell ref="G2:H3"/>
    <mergeCell ref="Q4:R4"/>
    <mergeCell ref="O4:P4"/>
    <mergeCell ref="M4:N4"/>
    <mergeCell ref="K4:L4"/>
    <mergeCell ref="G4:H4"/>
    <mergeCell ref="Q2:R3"/>
    <mergeCell ref="O2:P3"/>
    <mergeCell ref="M2:N3"/>
    <mergeCell ref="K2:L3"/>
    <mergeCell ref="I6:J6"/>
    <mergeCell ref="I5:J5"/>
    <mergeCell ref="I4:J4"/>
    <mergeCell ref="I2:J3"/>
    <mergeCell ref="I10:J10"/>
    <mergeCell ref="I9:J9"/>
    <mergeCell ref="I8:J8"/>
    <mergeCell ref="I7:J7"/>
    <mergeCell ref="A31:B34"/>
    <mergeCell ref="A27:B30"/>
    <mergeCell ref="A9:A17"/>
    <mergeCell ref="F2:F3"/>
    <mergeCell ref="A6:E6"/>
    <mergeCell ref="A5:E5"/>
    <mergeCell ref="B11:E11"/>
    <mergeCell ref="B10:E10"/>
    <mergeCell ref="B9:E9"/>
    <mergeCell ref="A8:E8"/>
    <mergeCell ref="I18:J18"/>
    <mergeCell ref="E20:G20"/>
    <mergeCell ref="I17:J17"/>
    <mergeCell ref="I16:J16"/>
    <mergeCell ref="G17:H17"/>
    <mergeCell ref="G16:H16"/>
    <mergeCell ref="I15:J15"/>
    <mergeCell ref="I14:J14"/>
    <mergeCell ref="I12:J12"/>
    <mergeCell ref="I11:J11"/>
    <mergeCell ref="S20:S21"/>
    <mergeCell ref="R20:R21"/>
    <mergeCell ref="Q20:Q21"/>
    <mergeCell ref="D20:D21"/>
    <mergeCell ref="N20:P20"/>
    <mergeCell ref="K20:M20"/>
    <mergeCell ref="H20:J20"/>
    <mergeCell ref="M13:N13"/>
    <mergeCell ref="O13:P13"/>
    <mergeCell ref="Q13:R13"/>
    <mergeCell ref="B13:E13"/>
    <mergeCell ref="G13:H13"/>
    <mergeCell ref="I13:J13"/>
    <mergeCell ref="K13:L13"/>
  </mergeCells>
  <dataValidations count="2">
    <dataValidation type="whole" operator="notBetween" allowBlank="1" showInputMessage="1" showErrorMessage="1" sqref="Q18 K19:L19 P38 G18 G8:R17 G5:H7 I5:J5 K5:R7 Q23:S42 E43:S43 G24 G38 N23:O42 J24 J38 K23:L42 M24 P24 E23:F42 I18 K18 M18 O18 P26 G26 J26 M26 M30 G28 J28 M28 P28 P30 G30 J30 M34 G32 J32 M32 P32 P34 G34 J34 H23:I42 M38 G36 J36 M36 P36 G40 J40 M40 P40 P42 G42 J42 M42">
      <formula1>-100</formula1>
      <formula2>0</formula2>
    </dataValidation>
    <dataValidation type="custom" operator="equal" showInputMessage="1" showErrorMessage="1" errorTitle="Робота прокурора" error="Ви ввели невірні дані.&#10;Повинно бути введено ціле число." sqref="P35 P23 G35 G23 M37 G37 M35 J35 J37 M31 J31 J33 M27 J27 J29 M25 G25 P37 M23 J23 I6:J7 J25 P29 P33 P25 P27 G27 M29 G29 P31 G31 M33 G33 P39 G39 M41 G41 M39 J39 J41 P41">
      <formula1>"x"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2" horizontalDpi="600" verticalDpi="600" orientation="portrait" paperSize="9" scale="78" r:id="rId2"/>
  <rowBreaks count="1" manualBreakCount="1">
    <brk id="19" max="18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8">
    <pageSetUpPr fitToPage="1"/>
  </sheetPr>
  <dimension ref="A1:AA30"/>
  <sheetViews>
    <sheetView showZeros="0" workbookViewId="0" topLeftCell="K10">
      <selection activeCell="N34" sqref="N34"/>
    </sheetView>
  </sheetViews>
  <sheetFormatPr defaultColWidth="8.796875" defaultRowHeight="15"/>
  <cols>
    <col min="1" max="3" width="4.3984375" style="8" customWidth="1"/>
    <col min="4" max="4" width="19.59765625" style="8" customWidth="1"/>
    <col min="5" max="5" width="4" style="8" bestFit="1" customWidth="1"/>
    <col min="6" max="6" width="8" style="8" customWidth="1"/>
    <col min="7" max="7" width="5.09765625" style="8" customWidth="1"/>
    <col min="8" max="8" width="5.8984375" style="8" customWidth="1"/>
    <col min="9" max="9" width="6.59765625" style="8" customWidth="1"/>
    <col min="10" max="10" width="4.59765625" style="8" customWidth="1"/>
    <col min="11" max="11" width="6.59765625" style="8" customWidth="1"/>
    <col min="12" max="13" width="7.5" style="8" customWidth="1"/>
    <col min="14" max="14" width="6.59765625" style="8" customWidth="1"/>
    <col min="15" max="15" width="5" style="8" customWidth="1"/>
    <col min="16" max="16" width="6.59765625" style="8" customWidth="1"/>
    <col min="17" max="17" width="1.1015625" style="8" customWidth="1"/>
    <col min="18" max="18" width="15.69921875" style="8" customWidth="1"/>
    <col min="19" max="19" width="3.3984375" style="8" bestFit="1" customWidth="1"/>
    <col min="20" max="20" width="22.59765625" style="8" customWidth="1"/>
    <col min="21" max="21" width="3.69921875" style="8" bestFit="1" customWidth="1"/>
    <col min="22" max="27" width="9.69921875" style="8" customWidth="1"/>
    <col min="28" max="16384" width="9" style="8" customWidth="1"/>
  </cols>
  <sheetData>
    <row r="1" spans="1:27" ht="41.25" customHeight="1" thickBot="1">
      <c r="A1" s="960" t="s">
        <v>196</v>
      </c>
      <c r="B1" s="961"/>
      <c r="C1" s="961"/>
      <c r="D1" s="961"/>
      <c r="E1" s="961"/>
      <c r="F1" s="961"/>
      <c r="G1" s="961"/>
      <c r="H1" s="961"/>
      <c r="I1" s="961"/>
      <c r="J1" s="961"/>
      <c r="K1" s="961"/>
      <c r="L1" s="961"/>
      <c r="M1" s="962"/>
      <c r="N1" s="962"/>
      <c r="O1" s="962"/>
      <c r="P1" s="962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1:27" ht="16.5" customHeight="1" thickBot="1">
      <c r="A2" s="120" t="s">
        <v>200</v>
      </c>
      <c r="B2" s="121"/>
      <c r="C2" s="121"/>
      <c r="D2" s="122"/>
      <c r="E2" s="1011" t="s">
        <v>176</v>
      </c>
      <c r="F2" s="999" t="s">
        <v>652</v>
      </c>
      <c r="G2" s="963" t="s">
        <v>154</v>
      </c>
      <c r="H2" s="964"/>
      <c r="I2" s="706" t="s">
        <v>41</v>
      </c>
      <c r="J2" s="706" t="s">
        <v>424</v>
      </c>
      <c r="K2" s="706" t="s">
        <v>66</v>
      </c>
      <c r="L2" s="706" t="s">
        <v>326</v>
      </c>
      <c r="M2" s="977" t="s">
        <v>69</v>
      </c>
      <c r="N2" s="318" t="s">
        <v>70</v>
      </c>
      <c r="O2" s="980" t="s">
        <v>547</v>
      </c>
      <c r="P2" s="319" t="s">
        <v>70</v>
      </c>
      <c r="Q2" s="6"/>
      <c r="R2" s="1005" t="s">
        <v>581</v>
      </c>
      <c r="S2" s="1006"/>
      <c r="T2" s="1006"/>
      <c r="U2" s="989" t="s">
        <v>176</v>
      </c>
      <c r="V2" s="996" t="s">
        <v>679</v>
      </c>
      <c r="W2" s="986" t="s">
        <v>627</v>
      </c>
      <c r="X2" s="987"/>
      <c r="Y2" s="987"/>
      <c r="Z2" s="987"/>
      <c r="AA2" s="988"/>
    </row>
    <row r="3" spans="1:27" ht="43.5" customHeight="1" thickBot="1">
      <c r="A3" s="967" t="s">
        <v>197</v>
      </c>
      <c r="B3" s="968"/>
      <c r="C3" s="968"/>
      <c r="D3" s="969"/>
      <c r="E3" s="1011"/>
      <c r="F3" s="1000"/>
      <c r="G3" s="965"/>
      <c r="H3" s="966"/>
      <c r="I3" s="707"/>
      <c r="J3" s="707"/>
      <c r="K3" s="707"/>
      <c r="L3" s="707"/>
      <c r="M3" s="978"/>
      <c r="N3" s="973" t="s">
        <v>71</v>
      </c>
      <c r="O3" s="981"/>
      <c r="P3" s="975" t="s">
        <v>71</v>
      </c>
      <c r="Q3" s="6"/>
      <c r="R3" s="967" t="s">
        <v>401</v>
      </c>
      <c r="S3" s="968"/>
      <c r="T3" s="968"/>
      <c r="U3" s="990"/>
      <c r="V3" s="997"/>
      <c r="W3" s="992" t="s">
        <v>662</v>
      </c>
      <c r="X3" s="992" t="s">
        <v>354</v>
      </c>
      <c r="Y3" s="992" t="s">
        <v>497</v>
      </c>
      <c r="Z3" s="992" t="s">
        <v>153</v>
      </c>
      <c r="AA3" s="994" t="s">
        <v>152</v>
      </c>
    </row>
    <row r="4" spans="1:27" ht="158.25" customHeight="1" thickBot="1">
      <c r="A4" s="970"/>
      <c r="B4" s="971"/>
      <c r="C4" s="971"/>
      <c r="D4" s="972"/>
      <c r="E4" s="1011"/>
      <c r="F4" s="1001"/>
      <c r="G4" s="320" t="s">
        <v>548</v>
      </c>
      <c r="H4" s="320" t="s">
        <v>550</v>
      </c>
      <c r="I4" s="708"/>
      <c r="J4" s="708"/>
      <c r="K4" s="708"/>
      <c r="L4" s="708"/>
      <c r="M4" s="979"/>
      <c r="N4" s="974"/>
      <c r="O4" s="982"/>
      <c r="P4" s="976"/>
      <c r="Q4" s="6"/>
      <c r="R4" s="1012"/>
      <c r="S4" s="1013"/>
      <c r="T4" s="1013"/>
      <c r="U4" s="991"/>
      <c r="V4" s="998"/>
      <c r="W4" s="993"/>
      <c r="X4" s="993"/>
      <c r="Y4" s="993"/>
      <c r="Z4" s="993"/>
      <c r="AA4" s="995"/>
    </row>
    <row r="5" spans="1:27" ht="16.5" thickBot="1">
      <c r="A5" s="589" t="s">
        <v>233</v>
      </c>
      <c r="B5" s="590"/>
      <c r="C5" s="590"/>
      <c r="D5" s="590"/>
      <c r="E5" s="176" t="s">
        <v>719</v>
      </c>
      <c r="F5" s="225">
        <v>1</v>
      </c>
      <c r="G5" s="225">
        <v>2</v>
      </c>
      <c r="H5" s="225">
        <v>3</v>
      </c>
      <c r="I5" s="225">
        <v>4</v>
      </c>
      <c r="J5" s="225">
        <v>5</v>
      </c>
      <c r="K5" s="225">
        <v>6</v>
      </c>
      <c r="L5" s="225">
        <v>7</v>
      </c>
      <c r="M5" s="225">
        <v>8</v>
      </c>
      <c r="N5" s="225">
        <v>9</v>
      </c>
      <c r="O5" s="225">
        <v>10</v>
      </c>
      <c r="P5" s="244">
        <v>11</v>
      </c>
      <c r="Q5" s="6"/>
      <c r="R5" s="1007" t="s">
        <v>233</v>
      </c>
      <c r="S5" s="1008"/>
      <c r="T5" s="1008"/>
      <c r="U5" s="176" t="s">
        <v>719</v>
      </c>
      <c r="V5" s="243">
        <v>1</v>
      </c>
      <c r="W5" s="225">
        <v>2</v>
      </c>
      <c r="X5" s="225">
        <v>3</v>
      </c>
      <c r="Y5" s="225">
        <v>4</v>
      </c>
      <c r="Z5" s="225">
        <v>5</v>
      </c>
      <c r="AA5" s="226">
        <v>6</v>
      </c>
    </row>
    <row r="6" spans="1:27" ht="28.5" customHeight="1">
      <c r="A6" s="1002" t="s">
        <v>679</v>
      </c>
      <c r="B6" s="1003"/>
      <c r="C6" s="1003"/>
      <c r="D6" s="1004"/>
      <c r="E6" s="94">
        <v>1</v>
      </c>
      <c r="F6" s="364">
        <v>65</v>
      </c>
      <c r="G6" s="255">
        <v>1</v>
      </c>
      <c r="H6" s="255">
        <v>4</v>
      </c>
      <c r="I6" s="255">
        <v>776</v>
      </c>
      <c r="J6" s="255">
        <v>4</v>
      </c>
      <c r="K6" s="255">
        <v>9</v>
      </c>
      <c r="L6" s="255">
        <v>5460</v>
      </c>
      <c r="M6" s="255">
        <v>153</v>
      </c>
      <c r="N6" s="255">
        <v>26</v>
      </c>
      <c r="O6" s="255">
        <v>30</v>
      </c>
      <c r="P6" s="256">
        <v>7</v>
      </c>
      <c r="Q6" s="6"/>
      <c r="R6" s="628" t="s">
        <v>556</v>
      </c>
      <c r="S6" s="1009" t="s">
        <v>570</v>
      </c>
      <c r="T6" s="1010"/>
      <c r="U6" s="131">
        <v>1</v>
      </c>
      <c r="V6" s="132">
        <v>169</v>
      </c>
      <c r="W6" s="133">
        <v>39</v>
      </c>
      <c r="X6" s="133">
        <v>115</v>
      </c>
      <c r="Y6" s="133"/>
      <c r="Z6" s="133"/>
      <c r="AA6" s="134">
        <v>1</v>
      </c>
    </row>
    <row r="7" spans="1:27" ht="28.5" customHeight="1">
      <c r="A7" s="699" t="s">
        <v>551</v>
      </c>
      <c r="B7" s="700"/>
      <c r="C7" s="700"/>
      <c r="D7" s="701"/>
      <c r="E7" s="124">
        <v>2</v>
      </c>
      <c r="F7" s="365" t="s">
        <v>671</v>
      </c>
      <c r="G7" s="97" t="s">
        <v>671</v>
      </c>
      <c r="H7" s="97" t="s">
        <v>671</v>
      </c>
      <c r="I7" s="97" t="s">
        <v>671</v>
      </c>
      <c r="J7" s="97" t="s">
        <v>671</v>
      </c>
      <c r="K7" s="97" t="s">
        <v>671</v>
      </c>
      <c r="L7" s="97" t="s">
        <v>671</v>
      </c>
      <c r="M7" s="116">
        <v>43</v>
      </c>
      <c r="N7" s="116">
        <v>18</v>
      </c>
      <c r="O7" s="116">
        <v>6</v>
      </c>
      <c r="P7" s="117">
        <v>5</v>
      </c>
      <c r="Q7" s="6"/>
      <c r="R7" s="786"/>
      <c r="S7" s="635" t="s">
        <v>563</v>
      </c>
      <c r="T7" s="387" t="s">
        <v>512</v>
      </c>
      <c r="U7" s="135">
        <v>2</v>
      </c>
      <c r="V7" s="136">
        <v>1</v>
      </c>
      <c r="W7" s="137"/>
      <c r="X7" s="137">
        <v>1</v>
      </c>
      <c r="Y7" s="137"/>
      <c r="Z7" s="137"/>
      <c r="AA7" s="138"/>
    </row>
    <row r="8" spans="1:27" ht="28.5" customHeight="1">
      <c r="A8" s="983" t="s">
        <v>598</v>
      </c>
      <c r="B8" s="761" t="s">
        <v>440</v>
      </c>
      <c r="C8" s="761"/>
      <c r="D8" s="762"/>
      <c r="E8" s="115">
        <v>3</v>
      </c>
      <c r="F8" s="116">
        <v>2</v>
      </c>
      <c r="G8" s="116"/>
      <c r="H8" s="116"/>
      <c r="I8" s="116">
        <v>13</v>
      </c>
      <c r="J8" s="116"/>
      <c r="K8" s="116"/>
      <c r="L8" s="116">
        <v>46</v>
      </c>
      <c r="M8" s="116">
        <v>20</v>
      </c>
      <c r="N8" s="116"/>
      <c r="O8" s="116">
        <v>4</v>
      </c>
      <c r="P8" s="117"/>
      <c r="Q8" s="6"/>
      <c r="R8" s="786"/>
      <c r="S8" s="635"/>
      <c r="T8" s="388" t="s">
        <v>206</v>
      </c>
      <c r="U8" s="139">
        <v>3</v>
      </c>
      <c r="V8" s="136">
        <v>4</v>
      </c>
      <c r="W8" s="137">
        <v>1</v>
      </c>
      <c r="X8" s="137">
        <v>3</v>
      </c>
      <c r="Y8" s="137"/>
      <c r="Z8" s="137"/>
      <c r="AA8" s="138"/>
    </row>
    <row r="9" spans="1:27" ht="48.75" customHeight="1">
      <c r="A9" s="984"/>
      <c r="B9" s="371" t="s">
        <v>607</v>
      </c>
      <c r="C9" s="688" t="s">
        <v>378</v>
      </c>
      <c r="D9" s="705"/>
      <c r="E9" s="124">
        <v>4</v>
      </c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7"/>
      <c r="Q9" s="6"/>
      <c r="R9" s="786"/>
      <c r="S9" s="688" t="s">
        <v>198</v>
      </c>
      <c r="T9" s="792"/>
      <c r="U9" s="135">
        <v>4</v>
      </c>
      <c r="V9" s="136">
        <v>4</v>
      </c>
      <c r="W9" s="137"/>
      <c r="X9" s="137">
        <v>4</v>
      </c>
      <c r="Y9" s="137"/>
      <c r="Z9" s="137"/>
      <c r="AA9" s="138"/>
    </row>
    <row r="10" spans="1:27" ht="28.5" customHeight="1">
      <c r="A10" s="984"/>
      <c r="B10" s="761" t="s">
        <v>491</v>
      </c>
      <c r="C10" s="943"/>
      <c r="D10" s="944"/>
      <c r="E10" s="115">
        <v>5</v>
      </c>
      <c r="F10" s="116">
        <v>63</v>
      </c>
      <c r="G10" s="116">
        <v>1</v>
      </c>
      <c r="H10" s="116">
        <v>4</v>
      </c>
      <c r="I10" s="116">
        <v>757</v>
      </c>
      <c r="J10" s="116">
        <v>4</v>
      </c>
      <c r="K10" s="116">
        <v>9</v>
      </c>
      <c r="L10" s="116">
        <v>5307</v>
      </c>
      <c r="M10" s="116">
        <v>90</v>
      </c>
      <c r="N10" s="116">
        <v>8</v>
      </c>
      <c r="O10" s="116">
        <v>20</v>
      </c>
      <c r="P10" s="117">
        <v>2</v>
      </c>
      <c r="Q10" s="6"/>
      <c r="R10" s="786"/>
      <c r="S10" s="688" t="s">
        <v>212</v>
      </c>
      <c r="T10" s="792"/>
      <c r="U10" s="139">
        <v>5</v>
      </c>
      <c r="V10" s="136">
        <v>7</v>
      </c>
      <c r="W10" s="137"/>
      <c r="X10" s="137">
        <v>7</v>
      </c>
      <c r="Y10" s="137"/>
      <c r="Z10" s="137"/>
      <c r="AA10" s="138"/>
    </row>
    <row r="11" spans="1:27" ht="28.5" customHeight="1">
      <c r="A11" s="984"/>
      <c r="B11" s="635" t="s">
        <v>563</v>
      </c>
      <c r="C11" s="688" t="s">
        <v>54</v>
      </c>
      <c r="D11" s="705"/>
      <c r="E11" s="124">
        <v>6</v>
      </c>
      <c r="F11" s="116">
        <v>63</v>
      </c>
      <c r="G11" s="116">
        <v>1</v>
      </c>
      <c r="H11" s="116">
        <v>4</v>
      </c>
      <c r="I11" s="116">
        <v>757</v>
      </c>
      <c r="J11" s="116">
        <v>4</v>
      </c>
      <c r="K11" s="116">
        <v>9</v>
      </c>
      <c r="L11" s="116">
        <v>5307</v>
      </c>
      <c r="M11" s="116">
        <v>90</v>
      </c>
      <c r="N11" s="116">
        <v>8</v>
      </c>
      <c r="O11" s="116">
        <v>20</v>
      </c>
      <c r="P11" s="117">
        <v>2</v>
      </c>
      <c r="Q11" s="6"/>
      <c r="R11" s="786" t="s">
        <v>557</v>
      </c>
      <c r="S11" s="686" t="s">
        <v>570</v>
      </c>
      <c r="T11" s="927"/>
      <c r="U11" s="135">
        <v>6</v>
      </c>
      <c r="V11" s="136">
        <v>303</v>
      </c>
      <c r="W11" s="137">
        <v>84</v>
      </c>
      <c r="X11" s="137">
        <v>181</v>
      </c>
      <c r="Y11" s="137"/>
      <c r="Z11" s="137"/>
      <c r="AA11" s="138">
        <v>1</v>
      </c>
    </row>
    <row r="12" spans="1:27" ht="28.5" customHeight="1">
      <c r="A12" s="984"/>
      <c r="B12" s="790"/>
      <c r="C12" s="635" t="s">
        <v>607</v>
      </c>
      <c r="D12" s="387" t="s">
        <v>55</v>
      </c>
      <c r="E12" s="115">
        <v>7</v>
      </c>
      <c r="F12" s="116"/>
      <c r="G12" s="116"/>
      <c r="H12" s="116"/>
      <c r="I12" s="116"/>
      <c r="J12" s="116"/>
      <c r="K12" s="116"/>
      <c r="L12" s="116">
        <v>20</v>
      </c>
      <c r="M12" s="116">
        <v>2</v>
      </c>
      <c r="N12" s="116"/>
      <c r="O12" s="116"/>
      <c r="P12" s="117"/>
      <c r="Q12" s="6"/>
      <c r="R12" s="1014"/>
      <c r="S12" s="635" t="s">
        <v>563</v>
      </c>
      <c r="T12" s="387" t="s">
        <v>512</v>
      </c>
      <c r="U12" s="139">
        <v>7</v>
      </c>
      <c r="V12" s="136"/>
      <c r="W12" s="137"/>
      <c r="X12" s="137"/>
      <c r="Y12" s="137"/>
      <c r="Z12" s="137"/>
      <c r="AA12" s="138"/>
    </row>
    <row r="13" spans="1:27" ht="28.5" customHeight="1">
      <c r="A13" s="984"/>
      <c r="B13" s="790"/>
      <c r="C13" s="635"/>
      <c r="D13" s="387" t="s">
        <v>206</v>
      </c>
      <c r="E13" s="124">
        <v>8</v>
      </c>
      <c r="F13" s="116">
        <v>3</v>
      </c>
      <c r="G13" s="116"/>
      <c r="H13" s="116"/>
      <c r="I13" s="116">
        <v>14</v>
      </c>
      <c r="J13" s="116"/>
      <c r="K13" s="116"/>
      <c r="L13" s="116">
        <v>79</v>
      </c>
      <c r="M13" s="116">
        <v>1</v>
      </c>
      <c r="N13" s="116"/>
      <c r="O13" s="116"/>
      <c r="P13" s="117"/>
      <c r="Q13" s="6"/>
      <c r="R13" s="1014"/>
      <c r="S13" s="635"/>
      <c r="T13" s="388" t="s">
        <v>206</v>
      </c>
      <c r="U13" s="135">
        <v>8</v>
      </c>
      <c r="V13" s="136">
        <v>10</v>
      </c>
      <c r="W13" s="137">
        <v>3</v>
      </c>
      <c r="X13" s="137">
        <v>7</v>
      </c>
      <c r="Y13" s="137"/>
      <c r="Z13" s="137"/>
      <c r="AA13" s="138"/>
    </row>
    <row r="14" spans="1:27" ht="28.5" customHeight="1">
      <c r="A14" s="984"/>
      <c r="B14" s="790"/>
      <c r="C14" s="688" t="s">
        <v>56</v>
      </c>
      <c r="D14" s="705"/>
      <c r="E14" s="115">
        <v>9</v>
      </c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7"/>
      <c r="Q14" s="6"/>
      <c r="R14" s="1014"/>
      <c r="S14" s="688" t="s">
        <v>198</v>
      </c>
      <c r="T14" s="792"/>
      <c r="U14" s="139">
        <v>9</v>
      </c>
      <c r="V14" s="136">
        <v>5</v>
      </c>
      <c r="W14" s="137"/>
      <c r="X14" s="137">
        <v>5</v>
      </c>
      <c r="Y14" s="137"/>
      <c r="Z14" s="137"/>
      <c r="AA14" s="138"/>
    </row>
    <row r="15" spans="1:27" ht="28.5" customHeight="1">
      <c r="A15" s="984"/>
      <c r="B15" s="790"/>
      <c r="C15" s="635" t="s">
        <v>607</v>
      </c>
      <c r="D15" s="387" t="s">
        <v>55</v>
      </c>
      <c r="E15" s="124">
        <v>10</v>
      </c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7"/>
      <c r="Q15" s="6"/>
      <c r="R15" s="1014"/>
      <c r="S15" s="688" t="s">
        <v>212</v>
      </c>
      <c r="T15" s="792"/>
      <c r="U15" s="135">
        <v>10</v>
      </c>
      <c r="V15" s="136">
        <v>8</v>
      </c>
      <c r="W15" s="137"/>
      <c r="X15" s="137">
        <v>8</v>
      </c>
      <c r="Y15" s="137"/>
      <c r="Z15" s="137"/>
      <c r="AA15" s="138"/>
    </row>
    <row r="16" spans="1:27" ht="28.5" customHeight="1">
      <c r="A16" s="984"/>
      <c r="B16" s="790"/>
      <c r="C16" s="635"/>
      <c r="D16" s="387" t="s">
        <v>206</v>
      </c>
      <c r="E16" s="115">
        <v>11</v>
      </c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7"/>
      <c r="Q16" s="6"/>
      <c r="R16" s="786" t="s">
        <v>24</v>
      </c>
      <c r="S16" s="686" t="s">
        <v>570</v>
      </c>
      <c r="T16" s="927"/>
      <c r="U16" s="139">
        <v>11</v>
      </c>
      <c r="V16" s="136"/>
      <c r="W16" s="137"/>
      <c r="X16" s="137"/>
      <c r="Y16" s="137"/>
      <c r="Z16" s="137"/>
      <c r="AA16" s="138"/>
    </row>
    <row r="17" spans="1:27" ht="28.5" customHeight="1">
      <c r="A17" s="984"/>
      <c r="B17" s="761" t="s">
        <v>198</v>
      </c>
      <c r="C17" s="761"/>
      <c r="D17" s="762"/>
      <c r="E17" s="124">
        <v>12</v>
      </c>
      <c r="F17" s="116"/>
      <c r="G17" s="116"/>
      <c r="H17" s="116"/>
      <c r="I17" s="116">
        <v>6</v>
      </c>
      <c r="J17" s="116"/>
      <c r="K17" s="116"/>
      <c r="L17" s="116">
        <v>75</v>
      </c>
      <c r="M17" s="116"/>
      <c r="N17" s="116"/>
      <c r="O17" s="116"/>
      <c r="P17" s="117"/>
      <c r="Q17" s="6"/>
      <c r="R17" s="786"/>
      <c r="S17" s="635" t="s">
        <v>563</v>
      </c>
      <c r="T17" s="387" t="s">
        <v>512</v>
      </c>
      <c r="U17" s="135">
        <v>12</v>
      </c>
      <c r="V17" s="136"/>
      <c r="W17" s="137"/>
      <c r="X17" s="137"/>
      <c r="Y17" s="137"/>
      <c r="Z17" s="137"/>
      <c r="AA17" s="138"/>
    </row>
    <row r="18" spans="1:27" ht="28.5" customHeight="1">
      <c r="A18" s="984"/>
      <c r="B18" s="761" t="s">
        <v>212</v>
      </c>
      <c r="C18" s="761"/>
      <c r="D18" s="762"/>
      <c r="E18" s="115">
        <v>13</v>
      </c>
      <c r="F18" s="116"/>
      <c r="G18" s="116"/>
      <c r="H18" s="116"/>
      <c r="I18" s="116"/>
      <c r="J18" s="116"/>
      <c r="K18" s="116"/>
      <c r="L18" s="116">
        <v>32</v>
      </c>
      <c r="M18" s="116"/>
      <c r="N18" s="116"/>
      <c r="O18" s="116"/>
      <c r="P18" s="117"/>
      <c r="Q18" s="6"/>
      <c r="R18" s="786"/>
      <c r="S18" s="635"/>
      <c r="T18" s="388" t="s">
        <v>206</v>
      </c>
      <c r="U18" s="139">
        <v>13</v>
      </c>
      <c r="V18" s="136"/>
      <c r="W18" s="137"/>
      <c r="X18" s="137"/>
      <c r="Y18" s="137"/>
      <c r="Z18" s="137"/>
      <c r="AA18" s="138"/>
    </row>
    <row r="19" spans="1:27" ht="28.5" customHeight="1">
      <c r="A19" s="985"/>
      <c r="B19" s="371" t="s">
        <v>607</v>
      </c>
      <c r="C19" s="688" t="s">
        <v>646</v>
      </c>
      <c r="D19" s="705"/>
      <c r="E19" s="124">
        <v>14</v>
      </c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7"/>
      <c r="Q19" s="6"/>
      <c r="R19" s="786"/>
      <c r="S19" s="688" t="s">
        <v>198</v>
      </c>
      <c r="T19" s="792"/>
      <c r="U19" s="135">
        <v>14</v>
      </c>
      <c r="V19" s="136"/>
      <c r="W19" s="137"/>
      <c r="X19" s="137"/>
      <c r="Y19" s="137"/>
      <c r="Z19" s="137"/>
      <c r="AA19" s="138"/>
    </row>
    <row r="20" spans="1:27" ht="33.75" customHeight="1" thickBot="1">
      <c r="A20" s="1015" t="s">
        <v>390</v>
      </c>
      <c r="B20" s="692"/>
      <c r="C20" s="692"/>
      <c r="D20" s="788"/>
      <c r="E20" s="118">
        <v>15</v>
      </c>
      <c r="F20" s="119"/>
      <c r="G20" s="119"/>
      <c r="H20" s="119"/>
      <c r="I20" s="119">
        <v>1</v>
      </c>
      <c r="J20" s="119"/>
      <c r="K20" s="119"/>
      <c r="L20" s="119">
        <v>24</v>
      </c>
      <c r="M20" s="119"/>
      <c r="N20" s="119"/>
      <c r="O20" s="119"/>
      <c r="P20" s="155"/>
      <c r="Q20" s="6"/>
      <c r="R20" s="787"/>
      <c r="S20" s="1021" t="s">
        <v>212</v>
      </c>
      <c r="T20" s="1022"/>
      <c r="U20" s="139">
        <v>15</v>
      </c>
      <c r="V20" s="140"/>
      <c r="W20" s="141"/>
      <c r="X20" s="141"/>
      <c r="Y20" s="141"/>
      <c r="Z20" s="141"/>
      <c r="AA20" s="162"/>
    </row>
    <row r="21" spans="1:27" ht="21.75" customHeight="1" thickBot="1">
      <c r="A21" s="945" t="s">
        <v>291</v>
      </c>
      <c r="B21" s="946"/>
      <c r="C21" s="946"/>
      <c r="D21" s="946"/>
      <c r="E21" s="112">
        <v>16</v>
      </c>
      <c r="F21" s="159">
        <f aca="true" t="shared" si="0" ref="F21:P21">SUM(F6:F20)</f>
        <v>196</v>
      </c>
      <c r="G21" s="159">
        <f t="shared" si="0"/>
        <v>3</v>
      </c>
      <c r="H21" s="159">
        <f t="shared" si="0"/>
        <v>12</v>
      </c>
      <c r="I21" s="159">
        <f t="shared" si="0"/>
        <v>2324</v>
      </c>
      <c r="J21" s="159">
        <f t="shared" si="0"/>
        <v>12</v>
      </c>
      <c r="K21" s="159">
        <f t="shared" si="0"/>
        <v>27</v>
      </c>
      <c r="L21" s="159">
        <f t="shared" si="0"/>
        <v>16350</v>
      </c>
      <c r="M21" s="159">
        <f t="shared" si="0"/>
        <v>399</v>
      </c>
      <c r="N21" s="159">
        <f t="shared" si="0"/>
        <v>60</v>
      </c>
      <c r="O21" s="159">
        <f t="shared" si="0"/>
        <v>80</v>
      </c>
      <c r="P21" s="246">
        <f t="shared" si="0"/>
        <v>16</v>
      </c>
      <c r="Q21" s="6"/>
      <c r="R21" s="1023" t="s">
        <v>291</v>
      </c>
      <c r="S21" s="1024"/>
      <c r="T21" s="1024"/>
      <c r="U21" s="142">
        <v>16</v>
      </c>
      <c r="V21" s="143">
        <f aca="true" t="shared" si="1" ref="V21:AA21">SUM(V6:V20)</f>
        <v>511</v>
      </c>
      <c r="W21" s="144">
        <f t="shared" si="1"/>
        <v>127</v>
      </c>
      <c r="X21" s="144">
        <f t="shared" si="1"/>
        <v>331</v>
      </c>
      <c r="Y21" s="144">
        <f t="shared" si="1"/>
        <v>0</v>
      </c>
      <c r="Z21" s="144">
        <f t="shared" si="1"/>
        <v>0</v>
      </c>
      <c r="AA21" s="145">
        <f t="shared" si="1"/>
        <v>2</v>
      </c>
    </row>
    <row r="22" spans="1:17" ht="4.5" customHeight="1" thickBot="1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6"/>
    </row>
    <row r="23" spans="1:18" ht="32.25" customHeight="1">
      <c r="A23" s="949" t="s">
        <v>391</v>
      </c>
      <c r="B23" s="950"/>
      <c r="C23" s="950"/>
      <c r="D23" s="951"/>
      <c r="E23" s="955" t="s">
        <v>176</v>
      </c>
      <c r="F23" s="957" t="s">
        <v>392</v>
      </c>
      <c r="G23" s="958"/>
      <c r="H23" s="958"/>
      <c r="I23" s="959"/>
      <c r="J23" s="546"/>
      <c r="K23" s="40"/>
      <c r="L23" s="40"/>
      <c r="M23" s="40"/>
      <c r="N23" s="40"/>
      <c r="O23" s="40"/>
      <c r="P23" s="40"/>
      <c r="Q23" s="238"/>
      <c r="R23" s="40"/>
    </row>
    <row r="24" spans="1:18" ht="32.25" customHeight="1" thickBot="1">
      <c r="A24" s="952"/>
      <c r="B24" s="953"/>
      <c r="C24" s="953"/>
      <c r="D24" s="954"/>
      <c r="E24" s="956"/>
      <c r="F24" s="947" t="s">
        <v>520</v>
      </c>
      <c r="G24" s="948"/>
      <c r="H24" s="1025" t="s">
        <v>241</v>
      </c>
      <c r="I24" s="1026"/>
      <c r="J24" s="239"/>
      <c r="K24" s="40"/>
      <c r="L24" s="40"/>
      <c r="M24" s="40"/>
      <c r="N24" s="40"/>
      <c r="O24" s="40"/>
      <c r="P24" s="40"/>
      <c r="Q24" s="238"/>
      <c r="R24" s="40"/>
    </row>
    <row r="25" spans="1:18" ht="19.5" thickBot="1">
      <c r="A25" s="1027" t="s">
        <v>233</v>
      </c>
      <c r="B25" s="1028"/>
      <c r="C25" s="1028"/>
      <c r="D25" s="1029"/>
      <c r="E25" s="147" t="s">
        <v>719</v>
      </c>
      <c r="F25" s="589">
        <v>1</v>
      </c>
      <c r="G25" s="928"/>
      <c r="H25" s="924">
        <v>2</v>
      </c>
      <c r="I25" s="925"/>
      <c r="J25" s="239"/>
      <c r="K25" s="40"/>
      <c r="L25" s="40"/>
      <c r="M25" s="40"/>
      <c r="N25" s="40"/>
      <c r="O25" s="40"/>
      <c r="P25" s="40"/>
      <c r="Q25" s="240"/>
      <c r="R25" s="40"/>
    </row>
    <row r="26" spans="1:18" ht="23.25" customHeight="1">
      <c r="A26" s="1016" t="s">
        <v>37</v>
      </c>
      <c r="B26" s="1017"/>
      <c r="C26" s="1017"/>
      <c r="D26" s="1018"/>
      <c r="E26" s="127">
        <v>1</v>
      </c>
      <c r="F26" s="1019">
        <v>4</v>
      </c>
      <c r="G26" s="1020"/>
      <c r="H26" s="922">
        <v>1</v>
      </c>
      <c r="I26" s="923"/>
      <c r="J26" s="239"/>
      <c r="K26" s="40"/>
      <c r="L26" s="40"/>
      <c r="M26" s="40"/>
      <c r="N26" s="40"/>
      <c r="O26" s="40"/>
      <c r="P26" s="40"/>
      <c r="Q26" s="238"/>
      <c r="R26" s="40"/>
    </row>
    <row r="27" spans="1:27" s="9" customFormat="1" ht="31.5" customHeight="1">
      <c r="A27" s="933" t="s">
        <v>563</v>
      </c>
      <c r="B27" s="663" t="s">
        <v>199</v>
      </c>
      <c r="C27" s="941"/>
      <c r="D27" s="942"/>
      <c r="E27" s="128">
        <v>2</v>
      </c>
      <c r="F27" s="832"/>
      <c r="G27" s="937"/>
      <c r="H27" s="827"/>
      <c r="I27" s="828"/>
      <c r="J27" s="239"/>
      <c r="K27" s="40"/>
      <c r="L27" s="40"/>
      <c r="M27" s="40"/>
      <c r="N27" s="40"/>
      <c r="O27" s="40"/>
      <c r="P27" s="40"/>
      <c r="Q27" s="238"/>
      <c r="R27" s="40"/>
      <c r="S27" s="8"/>
      <c r="T27" s="8"/>
      <c r="U27" s="8"/>
      <c r="V27" s="8"/>
      <c r="W27" s="8"/>
      <c r="X27" s="8"/>
      <c r="Y27" s="8"/>
      <c r="Z27" s="8"/>
      <c r="AA27" s="8"/>
    </row>
    <row r="28" spans="1:18" ht="31.5" customHeight="1">
      <c r="A28" s="934"/>
      <c r="B28" s="405" t="s">
        <v>38</v>
      </c>
      <c r="C28" s="935" t="s">
        <v>127</v>
      </c>
      <c r="D28" s="936"/>
      <c r="E28" s="129">
        <v>3</v>
      </c>
      <c r="F28" s="832"/>
      <c r="G28" s="937"/>
      <c r="H28" s="827"/>
      <c r="I28" s="828"/>
      <c r="J28" s="239"/>
      <c r="K28" s="40"/>
      <c r="L28" s="40"/>
      <c r="M28" s="40"/>
      <c r="N28" s="40"/>
      <c r="O28" s="40"/>
      <c r="P28" s="40"/>
      <c r="Q28" s="238"/>
      <c r="R28" s="40"/>
    </row>
    <row r="29" spans="1:18" ht="31.5" customHeight="1" thickBot="1">
      <c r="A29" s="934"/>
      <c r="B29" s="695" t="s">
        <v>128</v>
      </c>
      <c r="C29" s="938"/>
      <c r="D29" s="939"/>
      <c r="E29" s="129">
        <v>4</v>
      </c>
      <c r="F29" s="846"/>
      <c r="G29" s="940"/>
      <c r="H29" s="845"/>
      <c r="I29" s="882"/>
      <c r="J29" s="239"/>
      <c r="K29" s="40"/>
      <c r="L29" s="40"/>
      <c r="M29" s="40"/>
      <c r="N29" s="40"/>
      <c r="O29" s="40"/>
      <c r="P29" s="40"/>
      <c r="Q29" s="238"/>
      <c r="R29" s="40"/>
    </row>
    <row r="30" spans="1:18" ht="16.5" thickBot="1">
      <c r="A30" s="929" t="s">
        <v>291</v>
      </c>
      <c r="B30" s="930"/>
      <c r="C30" s="930"/>
      <c r="D30" s="931"/>
      <c r="E30" s="126">
        <v>5</v>
      </c>
      <c r="F30" s="879">
        <f>SUM(F26:F29)</f>
        <v>4</v>
      </c>
      <c r="G30" s="932"/>
      <c r="H30" s="843">
        <f>SUM(H26:H29)</f>
        <v>1</v>
      </c>
      <c r="I30" s="926"/>
      <c r="J30" s="239"/>
      <c r="K30" s="40"/>
      <c r="L30" s="40"/>
      <c r="M30" s="40"/>
      <c r="N30" s="40"/>
      <c r="O30" s="40"/>
      <c r="P30" s="40"/>
      <c r="Q30" s="238"/>
      <c r="R30" s="40"/>
    </row>
  </sheetData>
  <sheetProtection sheet="1" objects="1" scenarios="1"/>
  <mergeCells count="81">
    <mergeCell ref="A20:D20"/>
    <mergeCell ref="S7:S8"/>
    <mergeCell ref="A26:D26"/>
    <mergeCell ref="F26:G26"/>
    <mergeCell ref="B18:D18"/>
    <mergeCell ref="S20:T20"/>
    <mergeCell ref="R21:T21"/>
    <mergeCell ref="C19:D19"/>
    <mergeCell ref="H24:I24"/>
    <mergeCell ref="A25:D25"/>
    <mergeCell ref="A7:D7"/>
    <mergeCell ref="S19:T19"/>
    <mergeCell ref="R3:T4"/>
    <mergeCell ref="R6:R10"/>
    <mergeCell ref="R11:R15"/>
    <mergeCell ref="S12:S13"/>
    <mergeCell ref="S11:T11"/>
    <mergeCell ref="S10:T10"/>
    <mergeCell ref="S15:T15"/>
    <mergeCell ref="S9:T9"/>
    <mergeCell ref="F2:F4"/>
    <mergeCell ref="A6:D6"/>
    <mergeCell ref="R2:T2"/>
    <mergeCell ref="R5:T5"/>
    <mergeCell ref="S6:T6"/>
    <mergeCell ref="A5:D5"/>
    <mergeCell ref="E2:E4"/>
    <mergeCell ref="K2:K4"/>
    <mergeCell ref="A8:A19"/>
    <mergeCell ref="W2:AA2"/>
    <mergeCell ref="U2:U4"/>
    <mergeCell ref="Z3:Z4"/>
    <mergeCell ref="AA3:AA4"/>
    <mergeCell ref="V2:V4"/>
    <mergeCell ref="W3:W4"/>
    <mergeCell ref="X3:X4"/>
    <mergeCell ref="Y3:Y4"/>
    <mergeCell ref="B17:D17"/>
    <mergeCell ref="A1:P1"/>
    <mergeCell ref="G2:H3"/>
    <mergeCell ref="I2:I4"/>
    <mergeCell ref="J2:J4"/>
    <mergeCell ref="A3:D4"/>
    <mergeCell ref="N3:N4"/>
    <mergeCell ref="P3:P4"/>
    <mergeCell ref="M2:M4"/>
    <mergeCell ref="L2:L4"/>
    <mergeCell ref="O2:O4"/>
    <mergeCell ref="A21:D21"/>
    <mergeCell ref="F24:G24"/>
    <mergeCell ref="A23:D24"/>
    <mergeCell ref="E23:E24"/>
    <mergeCell ref="F23:I23"/>
    <mergeCell ref="C14:D14"/>
    <mergeCell ref="C11:D11"/>
    <mergeCell ref="B8:D8"/>
    <mergeCell ref="C9:D9"/>
    <mergeCell ref="B10:D10"/>
    <mergeCell ref="B11:B16"/>
    <mergeCell ref="C12:C13"/>
    <mergeCell ref="C15:C16"/>
    <mergeCell ref="F25:G25"/>
    <mergeCell ref="A30:D30"/>
    <mergeCell ref="F30:G30"/>
    <mergeCell ref="A27:A29"/>
    <mergeCell ref="C28:D28"/>
    <mergeCell ref="F27:G27"/>
    <mergeCell ref="B29:D29"/>
    <mergeCell ref="F29:G29"/>
    <mergeCell ref="B27:D27"/>
    <mergeCell ref="F28:G28"/>
    <mergeCell ref="H26:I26"/>
    <mergeCell ref="H25:I25"/>
    <mergeCell ref="S14:T14"/>
    <mergeCell ref="H30:I30"/>
    <mergeCell ref="H29:I29"/>
    <mergeCell ref="H28:I28"/>
    <mergeCell ref="H27:I27"/>
    <mergeCell ref="R16:R20"/>
    <mergeCell ref="S16:T16"/>
    <mergeCell ref="S17:S18"/>
  </mergeCells>
  <dataValidations count="2">
    <dataValidation type="whole" operator="notBetween" allowBlank="1" showInputMessage="1" showErrorMessage="1" sqref="F30 H30 V21:AA21 F21:P21 F26:I29 V6:AA20 M6:P20 F6:L6 F8:L20">
      <formula1>-100</formula1>
      <formula2>0</formula2>
    </dataValidation>
    <dataValidation type="custom" operator="notBetween" allowBlank="1" showInputMessage="1" showErrorMessage="1" sqref="F7:L7">
      <formula1>"x"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Width="2" fitToHeight="1" horizontalDpi="600" verticalDpi="600" orientation="portrait" paperSize="9" scale="83" r:id="rId2"/>
  <colBreaks count="1" manualBreakCount="1">
    <brk id="16" max="29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9">
    <pageSetUpPr fitToPage="1"/>
  </sheetPr>
  <dimension ref="A1:AF46"/>
  <sheetViews>
    <sheetView showZeros="0" workbookViewId="0" topLeftCell="J1">
      <selection activeCell="R2" sqref="O2:AD17"/>
    </sheetView>
  </sheetViews>
  <sheetFormatPr defaultColWidth="8.796875" defaultRowHeight="15"/>
  <cols>
    <col min="1" max="1" width="5.59765625" style="8" customWidth="1"/>
    <col min="2" max="2" width="9.59765625" style="8" customWidth="1"/>
    <col min="3" max="3" width="3.3984375" style="8" bestFit="1" customWidth="1"/>
    <col min="4" max="4" width="35.3984375" style="8" customWidth="1"/>
    <col min="5" max="5" width="3.5" style="8" bestFit="1" customWidth="1"/>
    <col min="6" max="13" width="8" style="8" customWidth="1"/>
    <col min="14" max="14" width="0.59375" style="8" customWidth="1"/>
    <col min="15" max="15" width="6" style="8" customWidth="1"/>
    <col min="16" max="16" width="7" style="8" customWidth="1"/>
    <col min="17" max="17" width="5" style="8" customWidth="1"/>
    <col min="18" max="18" width="21.69921875" style="8" customWidth="1"/>
    <col min="19" max="19" width="2.8984375" style="8" bestFit="1" customWidth="1"/>
    <col min="20" max="20" width="7.09765625" style="8" customWidth="1"/>
    <col min="21" max="30" width="6.59765625" style="8" customWidth="1"/>
    <col min="31" max="16384" width="9" style="8" customWidth="1"/>
  </cols>
  <sheetData>
    <row r="1" spans="1:30" ht="16.5" thickBo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27" customHeight="1">
      <c r="A2" s="1147" t="s">
        <v>568</v>
      </c>
      <c r="B2" s="1148"/>
      <c r="C2" s="1148"/>
      <c r="D2" s="1149"/>
      <c r="E2" s="1080" t="s">
        <v>176</v>
      </c>
      <c r="F2" s="1144" t="s">
        <v>500</v>
      </c>
      <c r="G2" s="1072" t="s">
        <v>430</v>
      </c>
      <c r="H2" s="1072"/>
      <c r="I2" s="1072"/>
      <c r="J2" s="1072"/>
      <c r="K2" s="1072"/>
      <c r="L2" s="1072"/>
      <c r="M2" s="1090" t="s">
        <v>431</v>
      </c>
      <c r="N2" s="7"/>
      <c r="O2" s="156"/>
      <c r="P2" s="146"/>
      <c r="Q2" s="146"/>
      <c r="R2" s="146"/>
      <c r="S2" s="1096"/>
      <c r="T2" s="1087"/>
      <c r="U2" s="1072"/>
      <c r="V2" s="1072"/>
      <c r="W2" s="1072"/>
      <c r="X2" s="1072"/>
      <c r="Y2" s="1072"/>
      <c r="Z2" s="1072"/>
      <c r="AA2" s="1072"/>
      <c r="AB2" s="1072"/>
      <c r="AC2" s="1122"/>
      <c r="AD2" s="1099"/>
    </row>
    <row r="3" spans="1:30" ht="18.75" customHeight="1">
      <c r="A3" s="233"/>
      <c r="B3" s="25"/>
      <c r="C3" s="25"/>
      <c r="D3" s="234"/>
      <c r="E3" s="1081"/>
      <c r="F3" s="1145"/>
      <c r="G3" s="1095" t="s">
        <v>433</v>
      </c>
      <c r="H3" s="1093" t="s">
        <v>383</v>
      </c>
      <c r="I3" s="1095" t="s">
        <v>644</v>
      </c>
      <c r="J3" s="1095" t="s">
        <v>506</v>
      </c>
      <c r="K3" s="1095" t="s">
        <v>384</v>
      </c>
      <c r="L3" s="1095" t="s">
        <v>198</v>
      </c>
      <c r="M3" s="1091"/>
      <c r="N3" s="6"/>
      <c r="O3" s="157"/>
      <c r="P3" s="19"/>
      <c r="Q3" s="19"/>
      <c r="R3" s="19"/>
      <c r="S3" s="1097"/>
      <c r="T3" s="1088"/>
      <c r="U3" s="1118"/>
      <c r="V3" s="1118"/>
      <c r="W3" s="1118"/>
      <c r="X3" s="1118"/>
      <c r="Y3" s="1118"/>
      <c r="Z3" s="1095"/>
      <c r="AA3" s="1095"/>
      <c r="AB3" s="1095"/>
      <c r="AC3" s="1095"/>
      <c r="AD3" s="1100"/>
    </row>
    <row r="4" spans="1:30" ht="89.25" customHeight="1" thickBot="1">
      <c r="A4" s="1150" t="s">
        <v>432</v>
      </c>
      <c r="B4" s="1151"/>
      <c r="C4" s="1151"/>
      <c r="D4" s="1152"/>
      <c r="E4" s="1082"/>
      <c r="F4" s="1146"/>
      <c r="G4" s="869"/>
      <c r="H4" s="1094"/>
      <c r="I4" s="869"/>
      <c r="J4" s="869"/>
      <c r="K4" s="869"/>
      <c r="L4" s="869"/>
      <c r="M4" s="1092"/>
      <c r="N4" s="6"/>
      <c r="O4" s="1140"/>
      <c r="P4" s="1141"/>
      <c r="Q4" s="1141"/>
      <c r="R4" s="1141"/>
      <c r="S4" s="1098"/>
      <c r="T4" s="1089"/>
      <c r="U4" s="123"/>
      <c r="V4" s="123"/>
      <c r="W4" s="123"/>
      <c r="X4" s="123"/>
      <c r="Y4" s="123"/>
      <c r="Z4" s="869"/>
      <c r="AA4" s="869"/>
      <c r="AB4" s="869"/>
      <c r="AC4" s="869"/>
      <c r="AD4" s="1101"/>
    </row>
    <row r="5" spans="1:30" ht="16.5" thickBot="1">
      <c r="A5" s="1027" t="s">
        <v>233</v>
      </c>
      <c r="B5" s="1028"/>
      <c r="C5" s="1028"/>
      <c r="D5" s="1029"/>
      <c r="E5" s="148" t="s">
        <v>719</v>
      </c>
      <c r="F5" s="224">
        <v>1</v>
      </c>
      <c r="G5" s="225">
        <v>2</v>
      </c>
      <c r="H5" s="225">
        <v>3</v>
      </c>
      <c r="I5" s="166">
        <v>4</v>
      </c>
      <c r="J5" s="225">
        <v>5</v>
      </c>
      <c r="K5" s="225">
        <v>6</v>
      </c>
      <c r="L5" s="225">
        <v>7</v>
      </c>
      <c r="M5" s="226">
        <v>8</v>
      </c>
      <c r="N5" s="6"/>
      <c r="O5" s="1142"/>
      <c r="P5" s="1143"/>
      <c r="Q5" s="1143"/>
      <c r="R5" s="1143"/>
      <c r="S5" s="176"/>
      <c r="T5" s="245"/>
      <c r="U5" s="235"/>
      <c r="V5" s="235"/>
      <c r="W5" s="235"/>
      <c r="X5" s="235"/>
      <c r="Y5" s="235"/>
      <c r="Z5" s="235"/>
      <c r="AA5" s="236"/>
      <c r="AB5" s="236"/>
      <c r="AC5" s="236"/>
      <c r="AD5" s="466"/>
    </row>
    <row r="6" spans="1:30" ht="16.5" customHeight="1">
      <c r="A6" s="1119" t="s">
        <v>25</v>
      </c>
      <c r="B6" s="1120"/>
      <c r="C6" s="1120"/>
      <c r="D6" s="1121"/>
      <c r="E6" s="321">
        <v>1</v>
      </c>
      <c r="F6" s="158">
        <v>764</v>
      </c>
      <c r="G6" s="95">
        <v>17</v>
      </c>
      <c r="H6" s="95">
        <v>1</v>
      </c>
      <c r="I6" s="95">
        <v>741</v>
      </c>
      <c r="J6" s="95">
        <v>10</v>
      </c>
      <c r="K6" s="95">
        <v>1</v>
      </c>
      <c r="L6" s="95">
        <v>5</v>
      </c>
      <c r="M6" s="96">
        <v>27</v>
      </c>
      <c r="N6" s="6"/>
      <c r="O6" s="1137"/>
      <c r="P6" s="1138"/>
      <c r="Q6" s="1138"/>
      <c r="R6" s="1139"/>
      <c r="S6" s="149"/>
      <c r="T6" s="158"/>
      <c r="U6" s="95"/>
      <c r="V6" s="95"/>
      <c r="W6" s="95"/>
      <c r="X6" s="95"/>
      <c r="Y6" s="95"/>
      <c r="Z6" s="95"/>
      <c r="AA6" s="95"/>
      <c r="AB6" s="95"/>
      <c r="AC6" s="95"/>
      <c r="AD6" s="96"/>
    </row>
    <row r="7" spans="1:30" ht="16.5" customHeight="1">
      <c r="A7" s="1051" t="s">
        <v>23</v>
      </c>
      <c r="B7" s="1056" t="s">
        <v>26</v>
      </c>
      <c r="C7" s="1056"/>
      <c r="D7" s="1057"/>
      <c r="E7" s="322">
        <v>2</v>
      </c>
      <c r="F7" s="151">
        <v>333</v>
      </c>
      <c r="G7" s="116">
        <v>2</v>
      </c>
      <c r="H7" s="116"/>
      <c r="I7" s="116">
        <v>328</v>
      </c>
      <c r="J7" s="116">
        <v>4</v>
      </c>
      <c r="K7" s="116"/>
      <c r="L7" s="116">
        <v>3</v>
      </c>
      <c r="M7" s="117">
        <v>17</v>
      </c>
      <c r="N7" s="6"/>
      <c r="O7" s="1112"/>
      <c r="P7" s="1113"/>
      <c r="Q7" s="1113"/>
      <c r="R7" s="1114"/>
      <c r="S7" s="152"/>
      <c r="T7" s="151"/>
      <c r="U7" s="116"/>
      <c r="V7" s="116"/>
      <c r="W7" s="116"/>
      <c r="X7" s="116"/>
      <c r="Y7" s="116"/>
      <c r="Z7" s="116"/>
      <c r="AA7" s="116"/>
      <c r="AB7" s="116"/>
      <c r="AC7" s="116"/>
      <c r="AD7" s="117"/>
    </row>
    <row r="8" spans="1:30" ht="15.75">
      <c r="A8" s="1051"/>
      <c r="B8" s="1056" t="s">
        <v>686</v>
      </c>
      <c r="C8" s="1056"/>
      <c r="D8" s="1057"/>
      <c r="E8" s="322">
        <v>3</v>
      </c>
      <c r="F8" s="151">
        <v>8</v>
      </c>
      <c r="G8" s="116"/>
      <c r="H8" s="116"/>
      <c r="I8" s="116">
        <v>6</v>
      </c>
      <c r="J8" s="116"/>
      <c r="K8" s="116"/>
      <c r="L8" s="116">
        <v>2</v>
      </c>
      <c r="M8" s="117"/>
      <c r="N8" s="6"/>
      <c r="O8" s="1112"/>
      <c r="P8" s="1113"/>
      <c r="Q8" s="1113"/>
      <c r="R8" s="1114"/>
      <c r="S8" s="1111"/>
      <c r="T8" s="1110"/>
      <c r="U8" s="1107"/>
      <c r="V8" s="1107"/>
      <c r="W8" s="1107"/>
      <c r="X8" s="1107"/>
      <c r="Y8" s="1107"/>
      <c r="Z8" s="1107"/>
      <c r="AA8" s="1107"/>
      <c r="AB8" s="1107"/>
      <c r="AC8" s="1107"/>
      <c r="AD8" s="1106"/>
    </row>
    <row r="9" spans="1:30" ht="15.75">
      <c r="A9" s="1051"/>
      <c r="B9" s="1056" t="s">
        <v>542</v>
      </c>
      <c r="C9" s="1056"/>
      <c r="D9" s="1057"/>
      <c r="E9" s="322">
        <v>4</v>
      </c>
      <c r="F9" s="151">
        <v>173</v>
      </c>
      <c r="G9" s="116">
        <v>4</v>
      </c>
      <c r="H9" s="116"/>
      <c r="I9" s="116">
        <v>169</v>
      </c>
      <c r="J9" s="116">
        <v>1</v>
      </c>
      <c r="K9" s="116"/>
      <c r="L9" s="116"/>
      <c r="M9" s="117">
        <v>10</v>
      </c>
      <c r="N9" s="6"/>
      <c r="O9" s="1112"/>
      <c r="P9" s="1113"/>
      <c r="Q9" s="1113"/>
      <c r="R9" s="1114"/>
      <c r="S9" s="1111"/>
      <c r="T9" s="1110"/>
      <c r="U9" s="1107"/>
      <c r="V9" s="1107"/>
      <c r="W9" s="1107"/>
      <c r="X9" s="1107"/>
      <c r="Y9" s="1107"/>
      <c r="Z9" s="1107"/>
      <c r="AA9" s="1107"/>
      <c r="AB9" s="1107"/>
      <c r="AC9" s="1107"/>
      <c r="AD9" s="1106"/>
    </row>
    <row r="10" spans="1:30" ht="16.5" customHeight="1">
      <c r="A10" s="1051"/>
      <c r="B10" s="1056" t="s">
        <v>21</v>
      </c>
      <c r="C10" s="1056"/>
      <c r="D10" s="1057"/>
      <c r="E10" s="322">
        <v>5</v>
      </c>
      <c r="F10" s="151">
        <v>249</v>
      </c>
      <c r="G10" s="116">
        <v>11</v>
      </c>
      <c r="H10" s="116">
        <v>1</v>
      </c>
      <c r="I10" s="116">
        <v>237</v>
      </c>
      <c r="J10" s="116">
        <v>5</v>
      </c>
      <c r="K10" s="116">
        <v>1</v>
      </c>
      <c r="L10" s="116"/>
      <c r="M10" s="117"/>
      <c r="N10" s="6"/>
      <c r="O10" s="1112"/>
      <c r="P10" s="1113"/>
      <c r="Q10" s="1113"/>
      <c r="R10" s="1114"/>
      <c r="S10" s="152"/>
      <c r="T10" s="151"/>
      <c r="U10" s="116"/>
      <c r="V10" s="116"/>
      <c r="W10" s="116"/>
      <c r="X10" s="116"/>
      <c r="Y10" s="116"/>
      <c r="Z10" s="116"/>
      <c r="AA10" s="116"/>
      <c r="AB10" s="116"/>
      <c r="AC10" s="116"/>
      <c r="AD10" s="117"/>
    </row>
    <row r="11" spans="1:30" ht="16.5" customHeight="1">
      <c r="A11" s="1059" t="s">
        <v>27</v>
      </c>
      <c r="B11" s="1056"/>
      <c r="C11" s="1056"/>
      <c r="D11" s="1057"/>
      <c r="E11" s="322">
        <v>6</v>
      </c>
      <c r="F11" s="151">
        <v>4</v>
      </c>
      <c r="G11" s="116"/>
      <c r="H11" s="116"/>
      <c r="I11" s="116">
        <v>4</v>
      </c>
      <c r="J11" s="116"/>
      <c r="K11" s="116"/>
      <c r="L11" s="116"/>
      <c r="M11" s="117"/>
      <c r="N11" s="6"/>
      <c r="O11" s="853"/>
      <c r="P11" s="1113"/>
      <c r="Q11" s="1113"/>
      <c r="R11" s="1114"/>
      <c r="S11" s="152"/>
      <c r="T11" s="151"/>
      <c r="U11" s="116"/>
      <c r="V11" s="116"/>
      <c r="W11" s="116"/>
      <c r="X11" s="116"/>
      <c r="Y11" s="116"/>
      <c r="Z11" s="116"/>
      <c r="AA11" s="116"/>
      <c r="AB11" s="116"/>
      <c r="AC11" s="116"/>
      <c r="AD11" s="117"/>
    </row>
    <row r="12" spans="1:30" ht="16.5" customHeight="1">
      <c r="A12" s="1048" t="s">
        <v>22</v>
      </c>
      <c r="B12" s="1049"/>
      <c r="C12" s="1049"/>
      <c r="D12" s="1050"/>
      <c r="E12" s="322">
        <v>7</v>
      </c>
      <c r="F12" s="151"/>
      <c r="G12" s="116"/>
      <c r="H12" s="116"/>
      <c r="I12" s="116"/>
      <c r="J12" s="116"/>
      <c r="K12" s="116"/>
      <c r="L12" s="116"/>
      <c r="M12" s="117"/>
      <c r="N12" s="6"/>
      <c r="O12" s="853"/>
      <c r="P12" s="1113"/>
      <c r="Q12" s="1113"/>
      <c r="R12" s="1114"/>
      <c r="S12" s="152"/>
      <c r="T12" s="151"/>
      <c r="U12" s="116"/>
      <c r="V12" s="116"/>
      <c r="W12" s="116"/>
      <c r="X12" s="116"/>
      <c r="Y12" s="116"/>
      <c r="Z12" s="116"/>
      <c r="AA12" s="116"/>
      <c r="AB12" s="116"/>
      <c r="AC12" s="116"/>
      <c r="AD12" s="117"/>
    </row>
    <row r="13" spans="1:30" ht="16.5" customHeight="1">
      <c r="A13" s="1051" t="s">
        <v>23</v>
      </c>
      <c r="B13" s="1056" t="s">
        <v>26</v>
      </c>
      <c r="C13" s="1056"/>
      <c r="D13" s="1057"/>
      <c r="E13" s="322">
        <v>8</v>
      </c>
      <c r="F13" s="151"/>
      <c r="G13" s="116"/>
      <c r="H13" s="116"/>
      <c r="I13" s="116"/>
      <c r="J13" s="116"/>
      <c r="K13" s="116"/>
      <c r="L13" s="116"/>
      <c r="M13" s="117"/>
      <c r="N13" s="6"/>
      <c r="O13" s="853"/>
      <c r="P13" s="1113"/>
      <c r="Q13" s="1113"/>
      <c r="R13" s="1114"/>
      <c r="S13" s="152"/>
      <c r="T13" s="151"/>
      <c r="U13" s="116"/>
      <c r="V13" s="116"/>
      <c r="W13" s="116"/>
      <c r="X13" s="116"/>
      <c r="Y13" s="116"/>
      <c r="Z13" s="116"/>
      <c r="AA13" s="116"/>
      <c r="AB13" s="116"/>
      <c r="AC13" s="116"/>
      <c r="AD13" s="117"/>
    </row>
    <row r="14" spans="1:30" ht="15.75">
      <c r="A14" s="1051"/>
      <c r="B14" s="1056" t="s">
        <v>686</v>
      </c>
      <c r="C14" s="1056"/>
      <c r="D14" s="1057"/>
      <c r="E14" s="322">
        <v>9</v>
      </c>
      <c r="F14" s="151"/>
      <c r="G14" s="116"/>
      <c r="H14" s="116"/>
      <c r="I14" s="116"/>
      <c r="J14" s="116"/>
      <c r="K14" s="116"/>
      <c r="L14" s="116"/>
      <c r="M14" s="117"/>
      <c r="N14" s="6"/>
      <c r="O14" s="853"/>
      <c r="P14" s="1113"/>
      <c r="Q14" s="1113"/>
      <c r="R14" s="1114"/>
      <c r="S14" s="152"/>
      <c r="T14" s="151"/>
      <c r="U14" s="116"/>
      <c r="V14" s="116"/>
      <c r="W14" s="116"/>
      <c r="X14" s="116"/>
      <c r="Y14" s="116"/>
      <c r="Z14" s="116"/>
      <c r="AA14" s="116"/>
      <c r="AB14" s="116"/>
      <c r="AC14" s="116"/>
      <c r="AD14" s="117"/>
    </row>
    <row r="15" spans="1:30" ht="21" customHeight="1">
      <c r="A15" s="1051"/>
      <c r="B15" s="1056" t="s">
        <v>542</v>
      </c>
      <c r="C15" s="1056"/>
      <c r="D15" s="1057"/>
      <c r="E15" s="322">
        <v>10</v>
      </c>
      <c r="F15" s="151"/>
      <c r="G15" s="116"/>
      <c r="H15" s="116"/>
      <c r="I15" s="116"/>
      <c r="J15" s="116"/>
      <c r="K15" s="116"/>
      <c r="L15" s="116"/>
      <c r="M15" s="117"/>
      <c r="N15" s="6"/>
      <c r="O15" s="1042"/>
      <c r="P15" s="1043"/>
      <c r="Q15" s="1043"/>
      <c r="R15" s="1044"/>
      <c r="S15" s="1040"/>
      <c r="T15" s="1038"/>
      <c r="U15" s="1036"/>
      <c r="V15" s="1036"/>
      <c r="W15" s="1036"/>
      <c r="X15" s="1036"/>
      <c r="Y15" s="1036"/>
      <c r="Z15" s="1036"/>
      <c r="AA15" s="1036"/>
      <c r="AB15" s="1036"/>
      <c r="AC15" s="1036"/>
      <c r="AD15" s="1108"/>
    </row>
    <row r="16" spans="1:30" ht="21" customHeight="1" thickBot="1">
      <c r="A16" s="1051"/>
      <c r="B16" s="1056" t="s">
        <v>21</v>
      </c>
      <c r="C16" s="1056"/>
      <c r="D16" s="1057"/>
      <c r="E16" s="322">
        <v>11</v>
      </c>
      <c r="F16" s="151"/>
      <c r="G16" s="116"/>
      <c r="H16" s="116"/>
      <c r="I16" s="116"/>
      <c r="J16" s="116"/>
      <c r="K16" s="116"/>
      <c r="L16" s="116"/>
      <c r="M16" s="117"/>
      <c r="N16" s="6"/>
      <c r="O16" s="1045"/>
      <c r="P16" s="1046"/>
      <c r="Q16" s="1046"/>
      <c r="R16" s="1047"/>
      <c r="S16" s="1041"/>
      <c r="T16" s="1039"/>
      <c r="U16" s="1037"/>
      <c r="V16" s="1037"/>
      <c r="W16" s="1037"/>
      <c r="X16" s="1037"/>
      <c r="Y16" s="1037"/>
      <c r="Z16" s="1037"/>
      <c r="AA16" s="1037"/>
      <c r="AB16" s="1037"/>
      <c r="AC16" s="1037"/>
      <c r="AD16" s="1109"/>
    </row>
    <row r="17" spans="1:30" ht="15.75" customHeight="1" thickBot="1">
      <c r="A17" s="1059" t="s">
        <v>28</v>
      </c>
      <c r="B17" s="1056"/>
      <c r="C17" s="1056"/>
      <c r="D17" s="1057"/>
      <c r="E17" s="322">
        <v>12</v>
      </c>
      <c r="F17" s="151"/>
      <c r="G17" s="116"/>
      <c r="H17" s="116"/>
      <c r="I17" s="116"/>
      <c r="J17" s="116"/>
      <c r="K17" s="116"/>
      <c r="L17" s="116"/>
      <c r="M17" s="117"/>
      <c r="N17" s="6"/>
      <c r="O17" s="1131"/>
      <c r="P17" s="1132"/>
      <c r="Q17" s="1132"/>
      <c r="R17" s="1132"/>
      <c r="S17" s="323"/>
      <c r="T17" s="465"/>
      <c r="U17" s="159"/>
      <c r="V17" s="159"/>
      <c r="W17" s="159"/>
      <c r="X17" s="159"/>
      <c r="Y17" s="159"/>
      <c r="Z17" s="159"/>
      <c r="AA17" s="159"/>
      <c r="AB17" s="159"/>
      <c r="AC17" s="159"/>
      <c r="AD17" s="246"/>
    </row>
    <row r="18" spans="1:30" ht="30" customHeight="1">
      <c r="A18" s="1048" t="s">
        <v>29</v>
      </c>
      <c r="B18" s="1049"/>
      <c r="C18" s="1049"/>
      <c r="D18" s="1050"/>
      <c r="E18" s="322">
        <v>13</v>
      </c>
      <c r="F18" s="151">
        <v>11</v>
      </c>
      <c r="G18" s="116"/>
      <c r="H18" s="116"/>
      <c r="I18" s="116">
        <v>11</v>
      </c>
      <c r="J18" s="116"/>
      <c r="K18" s="116"/>
      <c r="L18" s="116"/>
      <c r="M18" s="117"/>
      <c r="N18" s="6"/>
      <c r="O18" s="375"/>
      <c r="P18" s="375"/>
      <c r="Q18" s="375"/>
      <c r="R18" s="375"/>
      <c r="S18" s="394"/>
      <c r="T18" s="395"/>
      <c r="U18" s="395"/>
      <c r="V18" s="395"/>
      <c r="W18" s="395"/>
      <c r="X18" s="395"/>
      <c r="Y18" s="395"/>
      <c r="Z18" s="395"/>
      <c r="AA18" s="395"/>
      <c r="AB18" s="395"/>
      <c r="AC18" s="395"/>
      <c r="AD18" s="395"/>
    </row>
    <row r="19" spans="1:30" ht="17.25" customHeight="1" thickBot="1">
      <c r="A19" s="1051" t="s">
        <v>23</v>
      </c>
      <c r="B19" s="1056" t="s">
        <v>542</v>
      </c>
      <c r="C19" s="1056"/>
      <c r="D19" s="1057"/>
      <c r="E19" s="322">
        <v>14</v>
      </c>
      <c r="F19" s="151">
        <v>2</v>
      </c>
      <c r="G19" s="116"/>
      <c r="H19" s="116"/>
      <c r="I19" s="116">
        <v>2</v>
      </c>
      <c r="J19" s="116"/>
      <c r="K19" s="116"/>
      <c r="L19" s="116"/>
      <c r="M19" s="117"/>
      <c r="N19" s="6"/>
      <c r="O19" s="160" t="s">
        <v>649</v>
      </c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7"/>
      <c r="AD19" s="7"/>
    </row>
    <row r="20" spans="1:32" ht="17.25" customHeight="1">
      <c r="A20" s="1051"/>
      <c r="B20" s="1056" t="s">
        <v>21</v>
      </c>
      <c r="C20" s="1056"/>
      <c r="D20" s="1057"/>
      <c r="E20" s="322">
        <v>15</v>
      </c>
      <c r="F20" s="151">
        <v>9</v>
      </c>
      <c r="G20" s="116"/>
      <c r="H20" s="116"/>
      <c r="I20" s="116">
        <v>9</v>
      </c>
      <c r="J20" s="116"/>
      <c r="K20" s="116"/>
      <c r="L20" s="116"/>
      <c r="M20" s="117"/>
      <c r="N20" s="6"/>
      <c r="O20" s="156" t="s">
        <v>643</v>
      </c>
      <c r="P20" s="146"/>
      <c r="Q20" s="146"/>
      <c r="R20" s="146"/>
      <c r="S20" s="406"/>
      <c r="T20" s="406"/>
      <c r="U20" s="1080" t="s">
        <v>176</v>
      </c>
      <c r="V20" s="1074" t="s">
        <v>679</v>
      </c>
      <c r="W20" s="1075"/>
      <c r="X20" s="1072" t="s">
        <v>328</v>
      </c>
      <c r="Y20" s="1072"/>
      <c r="Z20" s="1072"/>
      <c r="AA20" s="1072"/>
      <c r="AB20" s="1072"/>
      <c r="AC20" s="1073"/>
      <c r="AD20" s="6"/>
      <c r="AE20" s="545"/>
      <c r="AF20" s="40"/>
    </row>
    <row r="21" spans="1:32" ht="17.25" customHeight="1">
      <c r="A21" s="1051"/>
      <c r="B21" s="1063" t="s">
        <v>30</v>
      </c>
      <c r="C21" s="1056" t="s">
        <v>83</v>
      </c>
      <c r="D21" s="1057"/>
      <c r="E21" s="322">
        <v>16</v>
      </c>
      <c r="F21" s="151">
        <v>1</v>
      </c>
      <c r="G21" s="116"/>
      <c r="H21" s="116"/>
      <c r="I21" s="116">
        <v>1</v>
      </c>
      <c r="J21" s="116"/>
      <c r="K21" s="116"/>
      <c r="L21" s="116"/>
      <c r="M21" s="117"/>
      <c r="N21" s="6"/>
      <c r="O21" s="1123" t="s">
        <v>273</v>
      </c>
      <c r="P21" s="1124"/>
      <c r="Q21" s="1124"/>
      <c r="R21" s="1124"/>
      <c r="S21" s="1124"/>
      <c r="T21" s="1125"/>
      <c r="U21" s="1081"/>
      <c r="V21" s="1076"/>
      <c r="W21" s="1077"/>
      <c r="X21" s="1066" t="s">
        <v>396</v>
      </c>
      <c r="Y21" s="1067"/>
      <c r="Z21" s="1066" t="s">
        <v>650</v>
      </c>
      <c r="AA21" s="1067"/>
      <c r="AB21" s="1066" t="s">
        <v>725</v>
      </c>
      <c r="AC21" s="1134"/>
      <c r="AD21" s="6"/>
      <c r="AE21" s="545"/>
      <c r="AF21" s="40"/>
    </row>
    <row r="22" spans="1:32" ht="17.25" customHeight="1">
      <c r="A22" s="1051"/>
      <c r="B22" s="1064"/>
      <c r="C22" s="1056" t="s">
        <v>84</v>
      </c>
      <c r="D22" s="1057"/>
      <c r="E22" s="322">
        <v>17</v>
      </c>
      <c r="F22" s="151"/>
      <c r="G22" s="116"/>
      <c r="H22" s="116"/>
      <c r="I22" s="116"/>
      <c r="J22" s="116"/>
      <c r="K22" s="116"/>
      <c r="L22" s="116"/>
      <c r="M22" s="117"/>
      <c r="N22" s="6"/>
      <c r="O22" s="1123"/>
      <c r="P22" s="1124"/>
      <c r="Q22" s="1124"/>
      <c r="R22" s="1124"/>
      <c r="S22" s="1124"/>
      <c r="T22" s="1125"/>
      <c r="U22" s="1081"/>
      <c r="V22" s="1076"/>
      <c r="W22" s="1077"/>
      <c r="X22" s="1068"/>
      <c r="Y22" s="1069"/>
      <c r="Z22" s="1068"/>
      <c r="AA22" s="1069"/>
      <c r="AB22" s="1068"/>
      <c r="AC22" s="1135"/>
      <c r="AD22" s="6"/>
      <c r="AE22" s="545"/>
      <c r="AF22" s="40"/>
    </row>
    <row r="23" spans="1:32" ht="17.25" customHeight="1" thickBot="1">
      <c r="A23" s="1051"/>
      <c r="B23" s="1064"/>
      <c r="C23" s="1056" t="s">
        <v>85</v>
      </c>
      <c r="D23" s="1057"/>
      <c r="E23" s="322">
        <v>18</v>
      </c>
      <c r="F23" s="151"/>
      <c r="G23" s="116"/>
      <c r="H23" s="116"/>
      <c r="I23" s="116"/>
      <c r="J23" s="116"/>
      <c r="K23" s="116"/>
      <c r="L23" s="116"/>
      <c r="M23" s="117"/>
      <c r="N23" s="6"/>
      <c r="O23" s="1126"/>
      <c r="P23" s="1127"/>
      <c r="Q23" s="1127"/>
      <c r="R23" s="1127"/>
      <c r="S23" s="1127"/>
      <c r="T23" s="1128"/>
      <c r="U23" s="1082"/>
      <c r="V23" s="1078"/>
      <c r="W23" s="1079"/>
      <c r="X23" s="1070"/>
      <c r="Y23" s="1071"/>
      <c r="Z23" s="1070"/>
      <c r="AA23" s="1071"/>
      <c r="AB23" s="1070"/>
      <c r="AC23" s="1136"/>
      <c r="AD23" s="6"/>
      <c r="AE23" s="545"/>
      <c r="AF23" s="40"/>
    </row>
    <row r="24" spans="1:32" ht="17.25" customHeight="1" thickBot="1">
      <c r="A24" s="1051"/>
      <c r="B24" s="1065"/>
      <c r="C24" s="1056" t="s">
        <v>86</v>
      </c>
      <c r="D24" s="1057"/>
      <c r="E24" s="322">
        <v>19</v>
      </c>
      <c r="F24" s="151">
        <v>7</v>
      </c>
      <c r="G24" s="116"/>
      <c r="H24" s="116"/>
      <c r="I24" s="116">
        <v>7</v>
      </c>
      <c r="J24" s="116"/>
      <c r="K24" s="116"/>
      <c r="L24" s="116"/>
      <c r="M24" s="117"/>
      <c r="N24" s="6"/>
      <c r="O24" s="890" t="s">
        <v>233</v>
      </c>
      <c r="P24" s="891"/>
      <c r="Q24" s="891"/>
      <c r="R24" s="891"/>
      <c r="S24" s="891"/>
      <c r="T24" s="892"/>
      <c r="U24" s="148" t="s">
        <v>719</v>
      </c>
      <c r="V24" s="1105">
        <v>1</v>
      </c>
      <c r="W24" s="1103"/>
      <c r="X24" s="1102">
        <v>2</v>
      </c>
      <c r="Y24" s="1103"/>
      <c r="Z24" s="1102">
        <v>3</v>
      </c>
      <c r="AA24" s="1103"/>
      <c r="AB24" s="1102">
        <v>4</v>
      </c>
      <c r="AC24" s="1104"/>
      <c r="AD24" s="6"/>
      <c r="AE24" s="545"/>
      <c r="AF24" s="40"/>
    </row>
    <row r="25" spans="1:31" ht="32.25" customHeight="1">
      <c r="A25" s="1059" t="s">
        <v>31</v>
      </c>
      <c r="B25" s="1056"/>
      <c r="C25" s="1056"/>
      <c r="D25" s="1057"/>
      <c r="E25" s="322">
        <v>20</v>
      </c>
      <c r="F25" s="151"/>
      <c r="G25" s="116"/>
      <c r="H25" s="116"/>
      <c r="I25" s="116"/>
      <c r="J25" s="116"/>
      <c r="K25" s="116"/>
      <c r="L25" s="116"/>
      <c r="M25" s="117"/>
      <c r="N25" s="6"/>
      <c r="O25" s="1130" t="s">
        <v>336</v>
      </c>
      <c r="P25" s="1072"/>
      <c r="Q25" s="1166" t="s">
        <v>65</v>
      </c>
      <c r="R25" s="1167"/>
      <c r="S25" s="1167"/>
      <c r="T25" s="1168"/>
      <c r="U25" s="149">
        <v>1</v>
      </c>
      <c r="V25" s="1155">
        <v>59</v>
      </c>
      <c r="W25" s="1129"/>
      <c r="X25" s="1129">
        <v>55</v>
      </c>
      <c r="Y25" s="1129"/>
      <c r="Z25" s="1129">
        <v>4</v>
      </c>
      <c r="AA25" s="1129"/>
      <c r="AB25" s="1129"/>
      <c r="AC25" s="1133"/>
      <c r="AD25" s="6"/>
      <c r="AE25" s="545"/>
    </row>
    <row r="26" spans="1:31" ht="32.25" customHeight="1">
      <c r="A26" s="1060" t="s">
        <v>564</v>
      </c>
      <c r="B26" s="1061"/>
      <c r="C26" s="1061"/>
      <c r="D26" s="1062"/>
      <c r="E26" s="322">
        <v>21</v>
      </c>
      <c r="F26" s="151">
        <v>6</v>
      </c>
      <c r="G26" s="116"/>
      <c r="H26" s="116"/>
      <c r="I26" s="116">
        <v>6</v>
      </c>
      <c r="J26" s="116"/>
      <c r="K26" s="116"/>
      <c r="L26" s="116"/>
      <c r="M26" s="117"/>
      <c r="N26" s="6"/>
      <c r="O26" s="1083"/>
      <c r="P26" s="1118"/>
      <c r="Q26" s="829" t="s">
        <v>667</v>
      </c>
      <c r="R26" s="830"/>
      <c r="S26" s="830"/>
      <c r="T26" s="831"/>
      <c r="U26" s="150">
        <v>2</v>
      </c>
      <c r="V26" s="1153">
        <v>46</v>
      </c>
      <c r="W26" s="1154"/>
      <c r="X26" s="1154">
        <v>46</v>
      </c>
      <c r="Y26" s="1154"/>
      <c r="Z26" s="1154"/>
      <c r="AA26" s="1154"/>
      <c r="AB26" s="1154"/>
      <c r="AC26" s="1156"/>
      <c r="AD26" s="6"/>
      <c r="AE26" s="545"/>
    </row>
    <row r="27" spans="1:31" ht="18.75" customHeight="1">
      <c r="A27" s="1051" t="s">
        <v>23</v>
      </c>
      <c r="B27" s="1056" t="s">
        <v>542</v>
      </c>
      <c r="C27" s="1056"/>
      <c r="D27" s="1057"/>
      <c r="E27" s="322">
        <v>22</v>
      </c>
      <c r="F27" s="151">
        <v>1</v>
      </c>
      <c r="G27" s="116"/>
      <c r="H27" s="116"/>
      <c r="I27" s="116">
        <v>1</v>
      </c>
      <c r="J27" s="116"/>
      <c r="K27" s="116"/>
      <c r="L27" s="116"/>
      <c r="M27" s="117"/>
      <c r="N27" s="6"/>
      <c r="O27" s="1083" t="s">
        <v>529</v>
      </c>
      <c r="P27" s="1065"/>
      <c r="Q27" s="829" t="s">
        <v>44</v>
      </c>
      <c r="R27" s="830"/>
      <c r="S27" s="830"/>
      <c r="T27" s="831"/>
      <c r="U27" s="152">
        <v>3</v>
      </c>
      <c r="V27" s="1153">
        <v>2</v>
      </c>
      <c r="W27" s="1154"/>
      <c r="X27" s="1154">
        <v>1</v>
      </c>
      <c r="Y27" s="1154"/>
      <c r="Z27" s="1154">
        <v>1</v>
      </c>
      <c r="AA27" s="1154"/>
      <c r="AB27" s="1154"/>
      <c r="AC27" s="1156"/>
      <c r="AD27" s="6"/>
      <c r="AE27" s="545"/>
    </row>
    <row r="28" spans="1:31" ht="18.75">
      <c r="A28" s="1051"/>
      <c r="B28" s="1056" t="s">
        <v>21</v>
      </c>
      <c r="C28" s="1056"/>
      <c r="D28" s="1057"/>
      <c r="E28" s="322">
        <v>23</v>
      </c>
      <c r="F28" s="151">
        <v>5</v>
      </c>
      <c r="G28" s="116"/>
      <c r="H28" s="116"/>
      <c r="I28" s="116">
        <v>5</v>
      </c>
      <c r="J28" s="116"/>
      <c r="K28" s="116"/>
      <c r="L28" s="116"/>
      <c r="M28" s="117"/>
      <c r="N28" s="6"/>
      <c r="O28" s="1084"/>
      <c r="P28" s="1065"/>
      <c r="Q28" s="1095" t="s">
        <v>653</v>
      </c>
      <c r="R28" s="829" t="s">
        <v>250</v>
      </c>
      <c r="S28" s="830"/>
      <c r="T28" s="831"/>
      <c r="U28" s="150">
        <v>4</v>
      </c>
      <c r="V28" s="1153"/>
      <c r="W28" s="1154"/>
      <c r="X28" s="1154"/>
      <c r="Y28" s="1154"/>
      <c r="Z28" s="1154"/>
      <c r="AA28" s="1154"/>
      <c r="AB28" s="1154"/>
      <c r="AC28" s="1156"/>
      <c r="AD28" s="6"/>
      <c r="AE28" s="545"/>
    </row>
    <row r="29" spans="1:31" ht="30.75" customHeight="1">
      <c r="A29" s="1059" t="s">
        <v>565</v>
      </c>
      <c r="B29" s="1056"/>
      <c r="C29" s="1056"/>
      <c r="D29" s="1057"/>
      <c r="E29" s="322">
        <v>24</v>
      </c>
      <c r="F29" s="151"/>
      <c r="G29" s="116"/>
      <c r="H29" s="116"/>
      <c r="I29" s="116"/>
      <c r="J29" s="116"/>
      <c r="K29" s="116"/>
      <c r="L29" s="116"/>
      <c r="M29" s="117"/>
      <c r="N29" s="6"/>
      <c r="O29" s="1084"/>
      <c r="P29" s="1065"/>
      <c r="Q29" s="1065"/>
      <c r="R29" s="829" t="s">
        <v>629</v>
      </c>
      <c r="S29" s="830"/>
      <c r="T29" s="831"/>
      <c r="U29" s="152">
        <v>5</v>
      </c>
      <c r="V29" s="1153">
        <v>2</v>
      </c>
      <c r="W29" s="1154"/>
      <c r="X29" s="1154">
        <v>1</v>
      </c>
      <c r="Y29" s="1154"/>
      <c r="Z29" s="1154">
        <v>1</v>
      </c>
      <c r="AA29" s="1154"/>
      <c r="AB29" s="1154"/>
      <c r="AC29" s="1156"/>
      <c r="AD29" s="6"/>
      <c r="AE29" s="545"/>
    </row>
    <row r="30" spans="1:31" ht="18.75">
      <c r="A30" s="1048" t="s">
        <v>566</v>
      </c>
      <c r="B30" s="1049"/>
      <c r="C30" s="1049"/>
      <c r="D30" s="1050"/>
      <c r="E30" s="322">
        <v>25</v>
      </c>
      <c r="F30" s="151">
        <v>4</v>
      </c>
      <c r="G30" s="116"/>
      <c r="H30" s="116"/>
      <c r="I30" s="116">
        <v>4</v>
      </c>
      <c r="J30" s="116"/>
      <c r="K30" s="116"/>
      <c r="L30" s="116"/>
      <c r="M30" s="117"/>
      <c r="N30" s="6"/>
      <c r="O30" s="1084"/>
      <c r="P30" s="1065"/>
      <c r="Q30" s="1065"/>
      <c r="R30" s="829" t="s">
        <v>654</v>
      </c>
      <c r="S30" s="830"/>
      <c r="T30" s="831"/>
      <c r="U30" s="150">
        <v>6</v>
      </c>
      <c r="V30" s="1153"/>
      <c r="W30" s="1154"/>
      <c r="X30" s="1154"/>
      <c r="Y30" s="1154"/>
      <c r="Z30" s="1154"/>
      <c r="AA30" s="1154"/>
      <c r="AB30" s="1154"/>
      <c r="AC30" s="1156"/>
      <c r="AD30" s="6"/>
      <c r="AE30" s="545"/>
    </row>
    <row r="31" spans="1:31" ht="18.75">
      <c r="A31" s="1051" t="s">
        <v>23</v>
      </c>
      <c r="B31" s="1056" t="s">
        <v>542</v>
      </c>
      <c r="C31" s="1056"/>
      <c r="D31" s="1057"/>
      <c r="E31" s="322">
        <v>26</v>
      </c>
      <c r="F31" s="151">
        <v>1</v>
      </c>
      <c r="G31" s="116"/>
      <c r="H31" s="116"/>
      <c r="I31" s="116">
        <v>1</v>
      </c>
      <c r="J31" s="116"/>
      <c r="K31" s="116"/>
      <c r="L31" s="116"/>
      <c r="M31" s="117"/>
      <c r="N31" s="6"/>
      <c r="O31" s="1084"/>
      <c r="P31" s="1065"/>
      <c r="Q31" s="1065"/>
      <c r="R31" s="829" t="s">
        <v>641</v>
      </c>
      <c r="S31" s="830"/>
      <c r="T31" s="831"/>
      <c r="U31" s="152">
        <v>7</v>
      </c>
      <c r="V31" s="1153"/>
      <c r="W31" s="1154"/>
      <c r="X31" s="1154"/>
      <c r="Y31" s="1154"/>
      <c r="Z31" s="1154"/>
      <c r="AA31" s="1154"/>
      <c r="AB31" s="1154"/>
      <c r="AC31" s="1156"/>
      <c r="AD31" s="6"/>
      <c r="AE31" s="545"/>
    </row>
    <row r="32" spans="1:31" ht="18.75">
      <c r="A32" s="1051"/>
      <c r="B32" s="1056" t="s">
        <v>21</v>
      </c>
      <c r="C32" s="1056"/>
      <c r="D32" s="1057"/>
      <c r="E32" s="322">
        <v>27</v>
      </c>
      <c r="F32" s="151">
        <v>3</v>
      </c>
      <c r="G32" s="116"/>
      <c r="H32" s="116"/>
      <c r="I32" s="116">
        <v>3</v>
      </c>
      <c r="J32" s="116"/>
      <c r="K32" s="116"/>
      <c r="L32" s="116"/>
      <c r="M32" s="117"/>
      <c r="N32" s="6"/>
      <c r="O32" s="1084"/>
      <c r="P32" s="1065"/>
      <c r="Q32" s="1065"/>
      <c r="R32" s="829" t="s">
        <v>251</v>
      </c>
      <c r="S32" s="830"/>
      <c r="T32" s="831"/>
      <c r="U32" s="150">
        <v>8</v>
      </c>
      <c r="V32" s="1153"/>
      <c r="W32" s="1154"/>
      <c r="X32" s="1154"/>
      <c r="Y32" s="1154"/>
      <c r="Z32" s="1154"/>
      <c r="AA32" s="1154"/>
      <c r="AB32" s="1154"/>
      <c r="AC32" s="1156"/>
      <c r="AD32" s="6"/>
      <c r="AE32" s="545"/>
    </row>
    <row r="33" spans="1:31" ht="32.25" customHeight="1">
      <c r="A33" s="1059" t="s">
        <v>346</v>
      </c>
      <c r="B33" s="1056"/>
      <c r="C33" s="1056"/>
      <c r="D33" s="1057"/>
      <c r="E33" s="322">
        <v>28</v>
      </c>
      <c r="F33" s="151"/>
      <c r="G33" s="116"/>
      <c r="H33" s="116"/>
      <c r="I33" s="116"/>
      <c r="J33" s="116"/>
      <c r="K33" s="116"/>
      <c r="L33" s="116"/>
      <c r="M33" s="117"/>
      <c r="N33" s="6"/>
      <c r="O33" s="1084"/>
      <c r="P33" s="1065"/>
      <c r="Q33" s="829" t="s">
        <v>601</v>
      </c>
      <c r="R33" s="830"/>
      <c r="S33" s="830"/>
      <c r="T33" s="831"/>
      <c r="U33" s="152">
        <v>9</v>
      </c>
      <c r="V33" s="1153">
        <v>2</v>
      </c>
      <c r="W33" s="1154"/>
      <c r="X33" s="1154">
        <v>1</v>
      </c>
      <c r="Y33" s="1154"/>
      <c r="Z33" s="1154">
        <v>1</v>
      </c>
      <c r="AA33" s="1154"/>
      <c r="AB33" s="1154"/>
      <c r="AC33" s="1156"/>
      <c r="AD33" s="6"/>
      <c r="AE33" s="545"/>
    </row>
    <row r="34" spans="1:30" ht="62.25" customHeight="1" thickBot="1">
      <c r="A34" s="1048" t="s">
        <v>442</v>
      </c>
      <c r="B34" s="1049"/>
      <c r="C34" s="1049"/>
      <c r="D34" s="1050"/>
      <c r="E34" s="322">
        <v>29</v>
      </c>
      <c r="F34" s="151"/>
      <c r="G34" s="116"/>
      <c r="H34" s="116"/>
      <c r="I34" s="116"/>
      <c r="J34" s="116"/>
      <c r="K34" s="116"/>
      <c r="L34" s="116"/>
      <c r="M34" s="117"/>
      <c r="N34" s="6"/>
      <c r="O34" s="1085"/>
      <c r="P34" s="1086"/>
      <c r="Q34" s="896" t="s">
        <v>667</v>
      </c>
      <c r="R34" s="897"/>
      <c r="S34" s="897"/>
      <c r="T34" s="898"/>
      <c r="U34" s="324">
        <v>10</v>
      </c>
      <c r="V34" s="1162"/>
      <c r="W34" s="1157"/>
      <c r="X34" s="1157"/>
      <c r="Y34" s="1157"/>
      <c r="Z34" s="1157"/>
      <c r="AA34" s="1157"/>
      <c r="AB34" s="1157"/>
      <c r="AC34" s="1158"/>
      <c r="AD34" s="6"/>
    </row>
    <row r="35" spans="1:30" ht="40.5" customHeight="1" thickBot="1">
      <c r="A35" s="1051" t="s">
        <v>347</v>
      </c>
      <c r="B35" s="1052" t="s">
        <v>555</v>
      </c>
      <c r="C35" s="1053" t="s">
        <v>348</v>
      </c>
      <c r="D35" s="1054"/>
      <c r="E35" s="322">
        <v>30</v>
      </c>
      <c r="F35" s="151"/>
      <c r="G35" s="116"/>
      <c r="H35" s="116"/>
      <c r="I35" s="116"/>
      <c r="J35" s="116"/>
      <c r="K35" s="116"/>
      <c r="L35" s="116"/>
      <c r="M35" s="117"/>
      <c r="N35" s="6"/>
      <c r="O35" s="1163" t="s">
        <v>291</v>
      </c>
      <c r="P35" s="1164"/>
      <c r="Q35" s="1164"/>
      <c r="R35" s="1164"/>
      <c r="S35" s="1164"/>
      <c r="T35" s="1165"/>
      <c r="U35" s="176">
        <v>11</v>
      </c>
      <c r="V35" s="1161">
        <f>SUM(V25:V34)</f>
        <v>111</v>
      </c>
      <c r="W35" s="1159"/>
      <c r="X35" s="1159">
        <f>SUM(X25:X34)</f>
        <v>104</v>
      </c>
      <c r="Y35" s="1159"/>
      <c r="Z35" s="1159">
        <f>SUM(Z25:Z34)</f>
        <v>7</v>
      </c>
      <c r="AA35" s="1159"/>
      <c r="AB35" s="1159">
        <f>SUM(AB25:AB34)</f>
        <v>0</v>
      </c>
      <c r="AC35" s="1160"/>
      <c r="AD35" s="7"/>
    </row>
    <row r="36" spans="1:30" ht="44.25" customHeight="1">
      <c r="A36" s="1051"/>
      <c r="B36" s="1052"/>
      <c r="C36" s="468" t="s">
        <v>563</v>
      </c>
      <c r="D36" s="467" t="s">
        <v>559</v>
      </c>
      <c r="E36" s="322">
        <v>31</v>
      </c>
      <c r="F36" s="151"/>
      <c r="G36" s="116"/>
      <c r="H36" s="116"/>
      <c r="I36" s="116"/>
      <c r="J36" s="116"/>
      <c r="K36" s="116"/>
      <c r="L36" s="116"/>
      <c r="M36" s="11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</row>
    <row r="37" spans="1:30" ht="32.25" customHeight="1">
      <c r="A37" s="1051"/>
      <c r="B37" s="1055" t="s">
        <v>349</v>
      </c>
      <c r="C37" s="1056" t="s">
        <v>350</v>
      </c>
      <c r="D37" s="1057"/>
      <c r="E37" s="322">
        <v>32</v>
      </c>
      <c r="F37" s="151"/>
      <c r="G37" s="116"/>
      <c r="H37" s="116"/>
      <c r="I37" s="116"/>
      <c r="J37" s="116"/>
      <c r="K37" s="116"/>
      <c r="L37" s="116"/>
      <c r="M37" s="11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</row>
    <row r="38" spans="1:30" ht="42.75" customHeight="1">
      <c r="A38" s="1051"/>
      <c r="B38" s="1055"/>
      <c r="C38" s="1055" t="s">
        <v>563</v>
      </c>
      <c r="D38" s="467" t="s">
        <v>143</v>
      </c>
      <c r="E38" s="322">
        <v>33</v>
      </c>
      <c r="F38" s="151"/>
      <c r="G38" s="116"/>
      <c r="H38" s="116"/>
      <c r="I38" s="116"/>
      <c r="J38" s="116"/>
      <c r="K38" s="116"/>
      <c r="L38" s="116"/>
      <c r="M38" s="11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</row>
    <row r="39" spans="1:30" ht="25.5">
      <c r="A39" s="1051"/>
      <c r="B39" s="1055"/>
      <c r="C39" s="1055"/>
      <c r="D39" s="467" t="s">
        <v>144</v>
      </c>
      <c r="E39" s="322">
        <v>34</v>
      </c>
      <c r="F39" s="151"/>
      <c r="G39" s="116"/>
      <c r="H39" s="116"/>
      <c r="I39" s="116"/>
      <c r="J39" s="116"/>
      <c r="K39" s="116"/>
      <c r="L39" s="116"/>
      <c r="M39" s="11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</row>
    <row r="40" spans="1:30" ht="15.75">
      <c r="A40" s="1051"/>
      <c r="B40" s="1055"/>
      <c r="C40" s="1055"/>
      <c r="D40" s="467" t="s">
        <v>14</v>
      </c>
      <c r="E40" s="322">
        <v>35</v>
      </c>
      <c r="F40" s="151"/>
      <c r="G40" s="116"/>
      <c r="H40" s="116"/>
      <c r="I40" s="116"/>
      <c r="J40" s="116"/>
      <c r="K40" s="116"/>
      <c r="L40" s="116"/>
      <c r="M40" s="11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</row>
    <row r="41" spans="1:30" ht="39.75" customHeight="1">
      <c r="A41" s="1051"/>
      <c r="B41" s="1055"/>
      <c r="C41" s="1055"/>
      <c r="D41" s="467" t="s">
        <v>559</v>
      </c>
      <c r="E41" s="322">
        <v>36</v>
      </c>
      <c r="F41" s="151"/>
      <c r="G41" s="116"/>
      <c r="H41" s="116"/>
      <c r="I41" s="116"/>
      <c r="J41" s="116"/>
      <c r="K41" s="116"/>
      <c r="L41" s="116"/>
      <c r="M41" s="11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</row>
    <row r="42" spans="1:30" ht="26.25" customHeight="1">
      <c r="A42" s="1051"/>
      <c r="B42" s="1055"/>
      <c r="C42" s="1053" t="s">
        <v>253</v>
      </c>
      <c r="D42" s="1058"/>
      <c r="E42" s="322">
        <v>37</v>
      </c>
      <c r="F42" s="151"/>
      <c r="G42" s="116"/>
      <c r="H42" s="116"/>
      <c r="I42" s="116"/>
      <c r="J42" s="116"/>
      <c r="K42" s="116"/>
      <c r="L42" s="116"/>
      <c r="M42" s="11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</row>
    <row r="43" spans="1:30" ht="32.25" customHeight="1">
      <c r="A43" s="1030" t="s">
        <v>254</v>
      </c>
      <c r="B43" s="1031"/>
      <c r="C43" s="1031"/>
      <c r="D43" s="1032"/>
      <c r="E43" s="322">
        <v>38</v>
      </c>
      <c r="F43" s="151"/>
      <c r="G43" s="116"/>
      <c r="H43" s="116"/>
      <c r="I43" s="116"/>
      <c r="J43" s="116"/>
      <c r="K43" s="116"/>
      <c r="L43" s="116"/>
      <c r="M43" s="11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</row>
    <row r="44" spans="1:30" ht="32.25" customHeight="1" thickBot="1">
      <c r="A44" s="1033" t="s">
        <v>622</v>
      </c>
      <c r="B44" s="1034"/>
      <c r="C44" s="1034"/>
      <c r="D44" s="1035"/>
      <c r="E44" s="322">
        <v>39</v>
      </c>
      <c r="F44" s="154">
        <v>22</v>
      </c>
      <c r="G44" s="119">
        <v>4</v>
      </c>
      <c r="H44" s="119"/>
      <c r="I44" s="119">
        <v>17</v>
      </c>
      <c r="J44" s="119"/>
      <c r="K44" s="119">
        <v>1</v>
      </c>
      <c r="L44" s="119"/>
      <c r="M44" s="155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</row>
    <row r="45" spans="1:30" ht="19.5" thickBot="1">
      <c r="A45" s="1115" t="s">
        <v>291</v>
      </c>
      <c r="B45" s="1116"/>
      <c r="C45" s="1116"/>
      <c r="D45" s="1117"/>
      <c r="E45" s="83">
        <v>40</v>
      </c>
      <c r="F45" s="50">
        <f aca="true" t="shared" si="0" ref="F45:M45">SUM(F6:F44)</f>
        <v>1603</v>
      </c>
      <c r="G45" s="51">
        <f t="shared" si="0"/>
        <v>38</v>
      </c>
      <c r="H45" s="51">
        <f t="shared" si="0"/>
        <v>2</v>
      </c>
      <c r="I45" s="51">
        <f t="shared" si="0"/>
        <v>1552</v>
      </c>
      <c r="J45" s="51">
        <f t="shared" si="0"/>
        <v>20</v>
      </c>
      <c r="K45" s="51">
        <f t="shared" si="0"/>
        <v>3</v>
      </c>
      <c r="L45" s="51">
        <f t="shared" si="0"/>
        <v>10</v>
      </c>
      <c r="M45" s="52">
        <f t="shared" si="0"/>
        <v>54</v>
      </c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</row>
    <row r="46" spans="1:30" ht="15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</row>
  </sheetData>
  <sheetProtection/>
  <mergeCells count="175">
    <mergeCell ref="Q27:T27"/>
    <mergeCell ref="Q26:T26"/>
    <mergeCell ref="Q25:T25"/>
    <mergeCell ref="O24:T24"/>
    <mergeCell ref="O35:T35"/>
    <mergeCell ref="Q34:T34"/>
    <mergeCell ref="Q33:T33"/>
    <mergeCell ref="R32:T32"/>
    <mergeCell ref="Q28:Q32"/>
    <mergeCell ref="R31:T31"/>
    <mergeCell ref="R30:T30"/>
    <mergeCell ref="R29:T29"/>
    <mergeCell ref="R28:T28"/>
    <mergeCell ref="V31:W31"/>
    <mergeCell ref="V35:W35"/>
    <mergeCell ref="V34:W34"/>
    <mergeCell ref="V33:W33"/>
    <mergeCell ref="V32:W32"/>
    <mergeCell ref="X35:Y35"/>
    <mergeCell ref="Z35:AA35"/>
    <mergeCell ref="AB35:AC35"/>
    <mergeCell ref="X34:Y34"/>
    <mergeCell ref="Z33:AA33"/>
    <mergeCell ref="AB33:AC33"/>
    <mergeCell ref="Z34:AA34"/>
    <mergeCell ref="AB34:AC34"/>
    <mergeCell ref="Z31:AA31"/>
    <mergeCell ref="AB31:AC31"/>
    <mergeCell ref="Z29:AA29"/>
    <mergeCell ref="Z32:AA32"/>
    <mergeCell ref="AB32:AC32"/>
    <mergeCell ref="Z26:AA26"/>
    <mergeCell ref="AB26:AC26"/>
    <mergeCell ref="AB29:AC29"/>
    <mergeCell ref="Z30:AA30"/>
    <mergeCell ref="AB30:AC30"/>
    <mergeCell ref="Z27:AA27"/>
    <mergeCell ref="AB27:AC27"/>
    <mergeCell ref="Z28:AA28"/>
    <mergeCell ref="AB28:AC28"/>
    <mergeCell ref="X26:Y26"/>
    <mergeCell ref="X27:Y27"/>
    <mergeCell ref="X28:Y28"/>
    <mergeCell ref="X33:Y33"/>
    <mergeCell ref="X29:Y29"/>
    <mergeCell ref="X30:Y30"/>
    <mergeCell ref="X31:Y31"/>
    <mergeCell ref="X32:Y32"/>
    <mergeCell ref="V30:W30"/>
    <mergeCell ref="V29:W29"/>
    <mergeCell ref="V25:W25"/>
    <mergeCell ref="V28:W28"/>
    <mergeCell ref="V27:W27"/>
    <mergeCell ref="V26:W26"/>
    <mergeCell ref="F2:F4"/>
    <mergeCell ref="A5:D5"/>
    <mergeCell ref="A2:D2"/>
    <mergeCell ref="A4:D4"/>
    <mergeCell ref="E2:E4"/>
    <mergeCell ref="P12:R12"/>
    <mergeCell ref="P13:R13"/>
    <mergeCell ref="O6:R6"/>
    <mergeCell ref="O4:R4"/>
    <mergeCell ref="O5:R5"/>
    <mergeCell ref="Z25:AA25"/>
    <mergeCell ref="AB25:AC25"/>
    <mergeCell ref="AB21:AC23"/>
    <mergeCell ref="Z21:AA23"/>
    <mergeCell ref="O21:T23"/>
    <mergeCell ref="X24:Y24"/>
    <mergeCell ref="O10:R10"/>
    <mergeCell ref="X25:Y25"/>
    <mergeCell ref="P14:R14"/>
    <mergeCell ref="P11:R11"/>
    <mergeCell ref="O25:P26"/>
    <mergeCell ref="V15:V16"/>
    <mergeCell ref="O17:R17"/>
    <mergeCell ref="O11:O14"/>
    <mergeCell ref="A6:D6"/>
    <mergeCell ref="U2:AC2"/>
    <mergeCell ref="G2:L2"/>
    <mergeCell ref="AB3:AB4"/>
    <mergeCell ref="U3:W3"/>
    <mergeCell ref="AC3:AC4"/>
    <mergeCell ref="L3:L4"/>
    <mergeCell ref="K3:K4"/>
    <mergeCell ref="J3:J4"/>
    <mergeCell ref="I3:I4"/>
    <mergeCell ref="AA3:AA4"/>
    <mergeCell ref="X3:Y3"/>
    <mergeCell ref="Z3:Z4"/>
    <mergeCell ref="X8:X9"/>
    <mergeCell ref="AA8:AA9"/>
    <mergeCell ref="Z8:Z9"/>
    <mergeCell ref="A45:D45"/>
    <mergeCell ref="O8:R9"/>
    <mergeCell ref="B15:D15"/>
    <mergeCell ref="B16:D16"/>
    <mergeCell ref="A13:A16"/>
    <mergeCell ref="B14:D14"/>
    <mergeCell ref="B13:D13"/>
    <mergeCell ref="A33:D33"/>
    <mergeCell ref="A29:D29"/>
    <mergeCell ref="A30:D30"/>
    <mergeCell ref="V8:V9"/>
    <mergeCell ref="B9:D9"/>
    <mergeCell ref="B8:D8"/>
    <mergeCell ref="B7:D7"/>
    <mergeCell ref="U8:U9"/>
    <mergeCell ref="T8:T9"/>
    <mergeCell ref="S8:S9"/>
    <mergeCell ref="O7:R7"/>
    <mergeCell ref="AD2:AD4"/>
    <mergeCell ref="Z24:AA24"/>
    <mergeCell ref="AB24:AC24"/>
    <mergeCell ref="V24:W24"/>
    <mergeCell ref="AD8:AD9"/>
    <mergeCell ref="AC8:AC9"/>
    <mergeCell ref="AB8:AB9"/>
    <mergeCell ref="Y8:Y9"/>
    <mergeCell ref="W8:W9"/>
    <mergeCell ref="AD15:AD16"/>
    <mergeCell ref="T2:T4"/>
    <mergeCell ref="M2:M4"/>
    <mergeCell ref="H3:H4"/>
    <mergeCell ref="G3:G4"/>
    <mergeCell ref="S2:S4"/>
    <mergeCell ref="A31:A32"/>
    <mergeCell ref="B31:D31"/>
    <mergeCell ref="B32:D32"/>
    <mergeCell ref="Z15:Z16"/>
    <mergeCell ref="Y15:Y16"/>
    <mergeCell ref="X15:X16"/>
    <mergeCell ref="W15:W16"/>
    <mergeCell ref="V20:W23"/>
    <mergeCell ref="U20:U23"/>
    <mergeCell ref="O27:P34"/>
    <mergeCell ref="AC15:AC16"/>
    <mergeCell ref="AB15:AB16"/>
    <mergeCell ref="AA15:AA16"/>
    <mergeCell ref="X21:Y23"/>
    <mergeCell ref="X20:AC20"/>
    <mergeCell ref="A7:A10"/>
    <mergeCell ref="B10:D10"/>
    <mergeCell ref="A11:D11"/>
    <mergeCell ref="A12:D12"/>
    <mergeCell ref="A17:D17"/>
    <mergeCell ref="A18:D18"/>
    <mergeCell ref="A19:A24"/>
    <mergeCell ref="B19:D19"/>
    <mergeCell ref="B20:D20"/>
    <mergeCell ref="B21:B24"/>
    <mergeCell ref="C21:D21"/>
    <mergeCell ref="C22:D22"/>
    <mergeCell ref="C23:D23"/>
    <mergeCell ref="C24:D24"/>
    <mergeCell ref="A25:D25"/>
    <mergeCell ref="A26:D26"/>
    <mergeCell ref="A27:A28"/>
    <mergeCell ref="B27:D27"/>
    <mergeCell ref="B28:D28"/>
    <mergeCell ref="B37:B42"/>
    <mergeCell ref="C37:D37"/>
    <mergeCell ref="C38:C41"/>
    <mergeCell ref="C42:D42"/>
    <mergeCell ref="A43:D43"/>
    <mergeCell ref="A44:D44"/>
    <mergeCell ref="U15:U16"/>
    <mergeCell ref="T15:T16"/>
    <mergeCell ref="S15:S16"/>
    <mergeCell ref="O15:R16"/>
    <mergeCell ref="A34:D34"/>
    <mergeCell ref="A35:A42"/>
    <mergeCell ref="B35:B36"/>
    <mergeCell ref="C35:D35"/>
  </mergeCells>
  <dataValidations count="2">
    <dataValidation type="whole" operator="notBetween" allowBlank="1" showInputMessage="1" showErrorMessage="1" sqref="T17:AD18 U25:U35 V25:AC34 T6:AD16 F6:M44">
      <formula1>-100</formula1>
      <formula2>0</formula2>
    </dataValidation>
    <dataValidation operator="notBetween" allowBlank="1" showInputMessage="1" showErrorMessage="1" sqref="F45:M45 V35:AC35"/>
  </dataValidations>
  <printOptions horizontalCentered="1"/>
  <pageMargins left="0.3937007874015748" right="0.3937007874015748" top="0.3937007874015748" bottom="0.3937007874015748" header="0.1968503937007874" footer="0.1968503937007874"/>
  <pageSetup fitToWidth="2" fitToHeight="1" horizontalDpi="600" verticalDpi="600" orientation="portrait" paperSize="9" scale="72" r:id="rId2"/>
  <colBreaks count="1" manualBreakCount="1">
    <brk id="14" min="1" max="44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H54"/>
  <sheetViews>
    <sheetView showZeros="0" zoomScale="115" zoomScaleNormal="115" workbookViewId="0" topLeftCell="A1">
      <selection activeCell="F35" sqref="F35"/>
    </sheetView>
  </sheetViews>
  <sheetFormatPr defaultColWidth="8.796875" defaultRowHeight="15"/>
  <cols>
    <col min="1" max="1" width="6" style="265" customWidth="1"/>
    <col min="2" max="2" width="7.59765625" style="265" customWidth="1"/>
    <col min="3" max="3" width="6.5" style="265" customWidth="1"/>
    <col min="4" max="4" width="55.3984375" style="265" customWidth="1"/>
    <col min="5" max="5" width="2.59765625" style="265" bestFit="1" customWidth="1"/>
    <col min="6" max="6" width="7.8984375" style="265" customWidth="1"/>
    <col min="7" max="7" width="8.69921875" style="265" customWidth="1"/>
    <col min="8" max="16384" width="9" style="8" customWidth="1"/>
  </cols>
  <sheetData>
    <row r="1" spans="1:8" ht="16.5" customHeight="1" thickBot="1">
      <c r="A1" s="1199" t="s">
        <v>302</v>
      </c>
      <c r="B1" s="1200"/>
      <c r="C1" s="1200"/>
      <c r="D1" s="1200"/>
      <c r="E1" s="1200"/>
      <c r="F1" s="1200"/>
      <c r="G1" s="1200"/>
      <c r="H1" s="40"/>
    </row>
    <row r="2" spans="1:8" ht="34.5" customHeight="1" thickBot="1">
      <c r="A2" s="1205" t="s">
        <v>301</v>
      </c>
      <c r="B2" s="1206"/>
      <c r="C2" s="1206"/>
      <c r="D2" s="1207"/>
      <c r="E2" s="525" t="s">
        <v>176</v>
      </c>
      <c r="F2" s="526" t="s">
        <v>500</v>
      </c>
      <c r="G2" s="527" t="s">
        <v>696</v>
      </c>
      <c r="H2" s="40"/>
    </row>
    <row r="3" spans="1:7" s="265" customFormat="1" ht="13.5" thickBot="1">
      <c r="A3" s="1191" t="s">
        <v>233</v>
      </c>
      <c r="B3" s="1192"/>
      <c r="C3" s="1192"/>
      <c r="D3" s="1193"/>
      <c r="E3" s="528" t="s">
        <v>719</v>
      </c>
      <c r="F3" s="529">
        <v>1</v>
      </c>
      <c r="G3" s="530">
        <v>2</v>
      </c>
    </row>
    <row r="4" spans="1:7" s="265" customFormat="1" ht="15">
      <c r="A4" s="1194" t="s">
        <v>567</v>
      </c>
      <c r="B4" s="1195"/>
      <c r="C4" s="1195"/>
      <c r="D4" s="1196"/>
      <c r="E4" s="531">
        <v>1</v>
      </c>
      <c r="F4" s="158">
        <v>3202</v>
      </c>
      <c r="G4" s="96">
        <v>86</v>
      </c>
    </row>
    <row r="5" spans="1:7" s="265" customFormat="1" ht="15">
      <c r="A5" s="1183" t="s">
        <v>607</v>
      </c>
      <c r="B5" s="1197" t="s">
        <v>544</v>
      </c>
      <c r="C5" s="1197"/>
      <c r="D5" s="1198"/>
      <c r="E5" s="533">
        <v>2</v>
      </c>
      <c r="F5" s="151">
        <v>725</v>
      </c>
      <c r="G5" s="117">
        <v>12</v>
      </c>
    </row>
    <row r="6" spans="1:7" s="265" customFormat="1" ht="15">
      <c r="A6" s="1183"/>
      <c r="B6" s="1201" t="s">
        <v>296</v>
      </c>
      <c r="C6" s="1186" t="s">
        <v>214</v>
      </c>
      <c r="D6" s="1187"/>
      <c r="E6" s="533">
        <v>3</v>
      </c>
      <c r="F6" s="151">
        <v>3</v>
      </c>
      <c r="G6" s="117"/>
    </row>
    <row r="7" spans="1:7" s="265" customFormat="1" ht="15">
      <c r="A7" s="1183"/>
      <c r="B7" s="1201"/>
      <c r="C7" s="1186" t="s">
        <v>689</v>
      </c>
      <c r="D7" s="1187"/>
      <c r="E7" s="533">
        <v>4</v>
      </c>
      <c r="F7" s="151">
        <v>23</v>
      </c>
      <c r="G7" s="117"/>
    </row>
    <row r="8" spans="1:7" s="265" customFormat="1" ht="15">
      <c r="A8" s="1183"/>
      <c r="B8" s="1201"/>
      <c r="C8" s="1186" t="s">
        <v>633</v>
      </c>
      <c r="D8" s="1187"/>
      <c r="E8" s="533">
        <v>5</v>
      </c>
      <c r="F8" s="151">
        <v>442</v>
      </c>
      <c r="G8" s="117">
        <v>5</v>
      </c>
    </row>
    <row r="9" spans="1:7" s="265" customFormat="1" ht="15">
      <c r="A9" s="1183"/>
      <c r="B9" s="1202"/>
      <c r="C9" s="534" t="s">
        <v>607</v>
      </c>
      <c r="D9" s="535" t="s">
        <v>157</v>
      </c>
      <c r="E9" s="533">
        <v>6</v>
      </c>
      <c r="F9" s="151">
        <v>181</v>
      </c>
      <c r="G9" s="117">
        <v>2</v>
      </c>
    </row>
    <row r="10" spans="1:7" s="265" customFormat="1" ht="15">
      <c r="A10" s="1183"/>
      <c r="B10" s="1197" t="s">
        <v>215</v>
      </c>
      <c r="C10" s="1197"/>
      <c r="D10" s="1198"/>
      <c r="E10" s="533">
        <v>7</v>
      </c>
      <c r="F10" s="151">
        <v>1189</v>
      </c>
      <c r="G10" s="117">
        <v>57</v>
      </c>
    </row>
    <row r="11" spans="1:7" s="265" customFormat="1" ht="15">
      <c r="A11" s="1183"/>
      <c r="B11" s="1203" t="s">
        <v>563</v>
      </c>
      <c r="C11" s="1186" t="s">
        <v>633</v>
      </c>
      <c r="D11" s="1187"/>
      <c r="E11" s="533">
        <v>8</v>
      </c>
      <c r="F11" s="151">
        <v>87</v>
      </c>
      <c r="G11" s="117">
        <v>6</v>
      </c>
    </row>
    <row r="12" spans="1:7" s="265" customFormat="1" ht="15">
      <c r="A12" s="1183"/>
      <c r="B12" s="1204"/>
      <c r="C12" s="534" t="s">
        <v>607</v>
      </c>
      <c r="D12" s="535" t="s">
        <v>157</v>
      </c>
      <c r="E12" s="533">
        <v>9</v>
      </c>
      <c r="F12" s="151">
        <v>30</v>
      </c>
      <c r="G12" s="117"/>
    </row>
    <row r="13" spans="1:7" s="265" customFormat="1" ht="26.25" customHeight="1">
      <c r="A13" s="1183"/>
      <c r="B13" s="1184" t="s">
        <v>219</v>
      </c>
      <c r="C13" s="1184"/>
      <c r="D13" s="1185"/>
      <c r="E13" s="533">
        <v>10</v>
      </c>
      <c r="F13" s="151"/>
      <c r="G13" s="117"/>
    </row>
    <row r="14" spans="1:7" s="265" customFormat="1" ht="15">
      <c r="A14" s="1183"/>
      <c r="B14" s="1184" t="s">
        <v>731</v>
      </c>
      <c r="C14" s="1184"/>
      <c r="D14" s="1185"/>
      <c r="E14" s="533">
        <v>11</v>
      </c>
      <c r="F14" s="151">
        <v>18</v>
      </c>
      <c r="G14" s="117">
        <v>1</v>
      </c>
    </row>
    <row r="15" spans="1:7" s="265" customFormat="1" ht="26.25" customHeight="1">
      <c r="A15" s="1183"/>
      <c r="B15" s="1184" t="s">
        <v>521</v>
      </c>
      <c r="C15" s="1184"/>
      <c r="D15" s="1185"/>
      <c r="E15" s="533">
        <v>12</v>
      </c>
      <c r="F15" s="151">
        <v>2</v>
      </c>
      <c r="G15" s="117"/>
    </row>
    <row r="16" spans="1:7" s="265" customFormat="1" ht="15">
      <c r="A16" s="1183"/>
      <c r="B16" s="1184" t="s">
        <v>688</v>
      </c>
      <c r="C16" s="1184"/>
      <c r="D16" s="1185"/>
      <c r="E16" s="533">
        <v>13</v>
      </c>
      <c r="F16" s="151">
        <v>13</v>
      </c>
      <c r="G16" s="117">
        <v>12</v>
      </c>
    </row>
    <row r="17" spans="1:7" s="265" customFormat="1" ht="26.25" customHeight="1">
      <c r="A17" s="1183"/>
      <c r="B17" s="1184" t="s">
        <v>715</v>
      </c>
      <c r="C17" s="1184"/>
      <c r="D17" s="1185"/>
      <c r="E17" s="533">
        <v>14</v>
      </c>
      <c r="F17" s="151">
        <v>108</v>
      </c>
      <c r="G17" s="117">
        <v>2</v>
      </c>
    </row>
    <row r="18" spans="1:7" s="265" customFormat="1" ht="15" customHeight="1">
      <c r="A18" s="1183"/>
      <c r="B18" s="1184" t="s">
        <v>716</v>
      </c>
      <c r="C18" s="1184"/>
      <c r="D18" s="1185"/>
      <c r="E18" s="533">
        <v>15</v>
      </c>
      <c r="F18" s="151">
        <v>1027</v>
      </c>
      <c r="G18" s="117"/>
    </row>
    <row r="19" spans="1:7" s="265" customFormat="1" ht="15" customHeight="1">
      <c r="A19" s="1176" t="s">
        <v>297</v>
      </c>
      <c r="B19" s="1184" t="s">
        <v>717</v>
      </c>
      <c r="C19" s="1184"/>
      <c r="D19" s="1185"/>
      <c r="E19" s="533">
        <v>16</v>
      </c>
      <c r="F19" s="151">
        <v>681</v>
      </c>
      <c r="G19" s="117">
        <v>18</v>
      </c>
    </row>
    <row r="20" spans="1:7" s="265" customFormat="1" ht="15" customHeight="1">
      <c r="A20" s="1176"/>
      <c r="B20" s="1184" t="s">
        <v>56</v>
      </c>
      <c r="C20" s="1184"/>
      <c r="D20" s="1185"/>
      <c r="E20" s="533">
        <v>17</v>
      </c>
      <c r="F20" s="151"/>
      <c r="G20" s="117"/>
    </row>
    <row r="21" spans="1:7" s="265" customFormat="1" ht="15" customHeight="1">
      <c r="A21" s="1176"/>
      <c r="B21" s="1186" t="s">
        <v>148</v>
      </c>
      <c r="C21" s="1186"/>
      <c r="D21" s="1187"/>
      <c r="E21" s="533">
        <v>18</v>
      </c>
      <c r="F21" s="151">
        <v>1124</v>
      </c>
      <c r="G21" s="117">
        <v>44</v>
      </c>
    </row>
    <row r="22" spans="1:7" s="265" customFormat="1" ht="15" customHeight="1">
      <c r="A22" s="1176"/>
      <c r="B22" s="1201" t="s">
        <v>607</v>
      </c>
      <c r="C22" s="1186" t="s">
        <v>560</v>
      </c>
      <c r="D22" s="1187"/>
      <c r="E22" s="533">
        <v>19</v>
      </c>
      <c r="F22" s="151"/>
      <c r="G22" s="117"/>
    </row>
    <row r="23" spans="1:7" s="265" customFormat="1" ht="15" customHeight="1">
      <c r="A23" s="1176"/>
      <c r="B23" s="1201"/>
      <c r="C23" s="1186" t="s">
        <v>561</v>
      </c>
      <c r="D23" s="1187"/>
      <c r="E23" s="533">
        <v>20</v>
      </c>
      <c r="F23" s="151">
        <v>1</v>
      </c>
      <c r="G23" s="117"/>
    </row>
    <row r="24" spans="1:7" s="265" customFormat="1" ht="15" customHeight="1">
      <c r="A24" s="1176"/>
      <c r="B24" s="1201"/>
      <c r="C24" s="1186" t="s">
        <v>468</v>
      </c>
      <c r="D24" s="1187"/>
      <c r="E24" s="533">
        <v>21</v>
      </c>
      <c r="F24" s="151">
        <v>23</v>
      </c>
      <c r="G24" s="117">
        <v>1</v>
      </c>
    </row>
    <row r="25" spans="1:7" s="265" customFormat="1" ht="15" customHeight="1">
      <c r="A25" s="1176"/>
      <c r="B25" s="1202"/>
      <c r="C25" s="1186" t="s">
        <v>469</v>
      </c>
      <c r="D25" s="1187"/>
      <c r="E25" s="533">
        <v>22</v>
      </c>
      <c r="F25" s="151">
        <v>52</v>
      </c>
      <c r="G25" s="117">
        <v>3</v>
      </c>
    </row>
    <row r="26" spans="1:7" s="265" customFormat="1" ht="15" customHeight="1">
      <c r="A26" s="1176"/>
      <c r="B26" s="1184" t="s">
        <v>158</v>
      </c>
      <c r="C26" s="1184"/>
      <c r="D26" s="1185"/>
      <c r="E26" s="533">
        <v>23</v>
      </c>
      <c r="F26" s="151">
        <v>6</v>
      </c>
      <c r="G26" s="117"/>
    </row>
    <row r="27" spans="1:7" s="265" customFormat="1" ht="15" customHeight="1">
      <c r="A27" s="1176"/>
      <c r="B27" s="1184" t="s">
        <v>159</v>
      </c>
      <c r="C27" s="1184"/>
      <c r="D27" s="1185"/>
      <c r="E27" s="533">
        <v>24</v>
      </c>
      <c r="F27" s="151">
        <v>6</v>
      </c>
      <c r="G27" s="117"/>
    </row>
    <row r="28" spans="1:7" s="265" customFormat="1" ht="15" customHeight="1">
      <c r="A28" s="1176"/>
      <c r="B28" s="1184" t="s">
        <v>160</v>
      </c>
      <c r="C28" s="1184"/>
      <c r="D28" s="1185"/>
      <c r="E28" s="533">
        <v>25</v>
      </c>
      <c r="F28" s="151"/>
      <c r="G28" s="117"/>
    </row>
    <row r="29" spans="1:7" s="265" customFormat="1" ht="15" customHeight="1">
      <c r="A29" s="1176"/>
      <c r="B29" s="1184" t="s">
        <v>161</v>
      </c>
      <c r="C29" s="1184"/>
      <c r="D29" s="1185"/>
      <c r="E29" s="533">
        <v>26</v>
      </c>
      <c r="F29" s="151"/>
      <c r="G29" s="117"/>
    </row>
    <row r="30" spans="1:7" s="265" customFormat="1" ht="15" customHeight="1">
      <c r="A30" s="1176"/>
      <c r="B30" s="1184" t="s">
        <v>351</v>
      </c>
      <c r="C30" s="1184"/>
      <c r="D30" s="1185"/>
      <c r="E30" s="533">
        <v>27</v>
      </c>
      <c r="F30" s="151">
        <v>6</v>
      </c>
      <c r="G30" s="117"/>
    </row>
    <row r="31" spans="1:7" s="265" customFormat="1" ht="15" customHeight="1">
      <c r="A31" s="1176"/>
      <c r="B31" s="534" t="s">
        <v>607</v>
      </c>
      <c r="C31" s="1186" t="s">
        <v>352</v>
      </c>
      <c r="D31" s="1187"/>
      <c r="E31" s="533">
        <v>28</v>
      </c>
      <c r="F31" s="151"/>
      <c r="G31" s="117"/>
    </row>
    <row r="32" spans="1:7" s="265" customFormat="1" ht="15" customHeight="1">
      <c r="A32" s="1176"/>
      <c r="B32" s="1184" t="s">
        <v>516</v>
      </c>
      <c r="C32" s="1184"/>
      <c r="D32" s="1185"/>
      <c r="E32" s="533">
        <v>29</v>
      </c>
      <c r="F32" s="151"/>
      <c r="G32" s="117"/>
    </row>
    <row r="33" spans="1:7" s="265" customFormat="1" ht="26.25" customHeight="1">
      <c r="A33" s="1188" t="s">
        <v>298</v>
      </c>
      <c r="B33" s="1189"/>
      <c r="C33" s="1189"/>
      <c r="D33" s="1190"/>
      <c r="E33" s="533">
        <v>30</v>
      </c>
      <c r="F33" s="151"/>
      <c r="G33" s="117"/>
    </row>
    <row r="34" spans="1:7" s="265" customFormat="1" ht="15" customHeight="1">
      <c r="A34" s="532" t="s">
        <v>563</v>
      </c>
      <c r="B34" s="1186" t="s">
        <v>486</v>
      </c>
      <c r="C34" s="1186"/>
      <c r="D34" s="1187"/>
      <c r="E34" s="533">
        <v>31</v>
      </c>
      <c r="F34" s="151"/>
      <c r="G34" s="117"/>
    </row>
    <row r="35" spans="1:7" s="265" customFormat="1" ht="15" customHeight="1">
      <c r="A35" s="1173" t="s">
        <v>145</v>
      </c>
      <c r="B35" s="1174"/>
      <c r="C35" s="1174"/>
      <c r="D35" s="1175"/>
      <c r="E35" s="533">
        <v>32</v>
      </c>
      <c r="F35" s="151">
        <v>127</v>
      </c>
      <c r="G35" s="117">
        <v>9</v>
      </c>
    </row>
    <row r="36" spans="1:7" s="265" customFormat="1" ht="15" customHeight="1">
      <c r="A36" s="532" t="s">
        <v>563</v>
      </c>
      <c r="B36" s="1178" t="s">
        <v>518</v>
      </c>
      <c r="C36" s="1178"/>
      <c r="D36" s="1179"/>
      <c r="E36" s="533">
        <v>33</v>
      </c>
      <c r="F36" s="151">
        <v>10</v>
      </c>
      <c r="G36" s="117">
        <v>1</v>
      </c>
    </row>
    <row r="37" spans="1:7" s="265" customFormat="1" ht="15" customHeight="1">
      <c r="A37" s="1183" t="s">
        <v>299</v>
      </c>
      <c r="B37" s="1178" t="s">
        <v>124</v>
      </c>
      <c r="C37" s="1178"/>
      <c r="D37" s="1179"/>
      <c r="E37" s="533">
        <v>34</v>
      </c>
      <c r="F37" s="151"/>
      <c r="G37" s="117"/>
    </row>
    <row r="38" spans="1:7" s="265" customFormat="1" ht="15" customHeight="1">
      <c r="A38" s="1183"/>
      <c r="B38" s="1178" t="s">
        <v>125</v>
      </c>
      <c r="C38" s="1178"/>
      <c r="D38" s="1179"/>
      <c r="E38" s="533">
        <v>35</v>
      </c>
      <c r="F38" s="151"/>
      <c r="G38" s="117"/>
    </row>
    <row r="39" spans="1:7" s="265" customFormat="1" ht="15" customHeight="1">
      <c r="A39" s="1173" t="s">
        <v>126</v>
      </c>
      <c r="B39" s="1174"/>
      <c r="C39" s="1174"/>
      <c r="D39" s="1175"/>
      <c r="E39" s="533">
        <v>36</v>
      </c>
      <c r="F39" s="151"/>
      <c r="G39" s="117"/>
    </row>
    <row r="40" spans="1:7" s="265" customFormat="1" ht="26.25" customHeight="1">
      <c r="A40" s="537" t="s">
        <v>712</v>
      </c>
      <c r="B40" s="1178" t="s">
        <v>470</v>
      </c>
      <c r="C40" s="1178"/>
      <c r="D40" s="1179"/>
      <c r="E40" s="533">
        <v>37</v>
      </c>
      <c r="F40" s="151"/>
      <c r="G40" s="117"/>
    </row>
    <row r="41" spans="1:7" s="265" customFormat="1" ht="15" customHeight="1">
      <c r="A41" s="1173" t="s">
        <v>292</v>
      </c>
      <c r="B41" s="1174"/>
      <c r="C41" s="1174"/>
      <c r="D41" s="1175"/>
      <c r="E41" s="533">
        <v>38</v>
      </c>
      <c r="F41" s="151"/>
      <c r="G41" s="117"/>
    </row>
    <row r="42" spans="1:7" s="265" customFormat="1" ht="15" customHeight="1">
      <c r="A42" s="1183" t="s">
        <v>563</v>
      </c>
      <c r="B42" s="1178" t="s">
        <v>471</v>
      </c>
      <c r="C42" s="1178"/>
      <c r="D42" s="1179"/>
      <c r="E42" s="533">
        <v>39</v>
      </c>
      <c r="F42" s="151"/>
      <c r="G42" s="117"/>
    </row>
    <row r="43" spans="1:7" s="265" customFormat="1" ht="15" customHeight="1">
      <c r="A43" s="1183"/>
      <c r="B43" s="1178" t="s">
        <v>734</v>
      </c>
      <c r="C43" s="1178"/>
      <c r="D43" s="1179"/>
      <c r="E43" s="533">
        <v>40</v>
      </c>
      <c r="F43" s="151"/>
      <c r="G43" s="117"/>
    </row>
    <row r="44" spans="1:7" s="265" customFormat="1" ht="15" customHeight="1">
      <c r="A44" s="1173" t="s">
        <v>132</v>
      </c>
      <c r="B44" s="1174"/>
      <c r="C44" s="1174"/>
      <c r="D44" s="1175"/>
      <c r="E44" s="533">
        <v>41</v>
      </c>
      <c r="F44" s="151"/>
      <c r="G44" s="117"/>
    </row>
    <row r="45" spans="1:7" s="265" customFormat="1" ht="15" customHeight="1">
      <c r="A45" s="1176" t="s">
        <v>300</v>
      </c>
      <c r="B45" s="1178" t="s">
        <v>133</v>
      </c>
      <c r="C45" s="1178"/>
      <c r="D45" s="1179"/>
      <c r="E45" s="533">
        <v>42</v>
      </c>
      <c r="F45" s="151"/>
      <c r="G45" s="117"/>
    </row>
    <row r="46" spans="1:7" s="265" customFormat="1" ht="15" customHeight="1">
      <c r="A46" s="1176"/>
      <c r="B46" s="1180" t="s">
        <v>563</v>
      </c>
      <c r="C46" s="1178" t="s">
        <v>134</v>
      </c>
      <c r="D46" s="1179"/>
      <c r="E46" s="533">
        <v>43</v>
      </c>
      <c r="F46" s="151"/>
      <c r="G46" s="117"/>
    </row>
    <row r="47" spans="1:7" s="265" customFormat="1" ht="15">
      <c r="A47" s="1176"/>
      <c r="B47" s="1181"/>
      <c r="C47" s="538" t="s">
        <v>70</v>
      </c>
      <c r="D47" s="536" t="s">
        <v>146</v>
      </c>
      <c r="E47" s="533">
        <v>44</v>
      </c>
      <c r="F47" s="151"/>
      <c r="G47" s="117"/>
    </row>
    <row r="48" spans="1:7" s="265" customFormat="1" ht="15" customHeight="1">
      <c r="A48" s="1176"/>
      <c r="B48" s="1178" t="s">
        <v>604</v>
      </c>
      <c r="C48" s="1178"/>
      <c r="D48" s="1179"/>
      <c r="E48" s="533">
        <v>45</v>
      </c>
      <c r="F48" s="151"/>
      <c r="G48" s="117"/>
    </row>
    <row r="49" spans="1:7" s="265" customFormat="1" ht="15" customHeight="1">
      <c r="A49" s="1176"/>
      <c r="B49" s="1180" t="s">
        <v>563</v>
      </c>
      <c r="C49" s="1178" t="s">
        <v>605</v>
      </c>
      <c r="D49" s="1179"/>
      <c r="E49" s="533">
        <v>46</v>
      </c>
      <c r="F49" s="151"/>
      <c r="G49" s="117"/>
    </row>
    <row r="50" spans="1:7" s="265" customFormat="1" ht="15">
      <c r="A50" s="1176"/>
      <c r="B50" s="1181"/>
      <c r="C50" s="538" t="s">
        <v>607</v>
      </c>
      <c r="D50" s="536" t="s">
        <v>492</v>
      </c>
      <c r="E50" s="533">
        <v>47</v>
      </c>
      <c r="F50" s="151"/>
      <c r="G50" s="117"/>
    </row>
    <row r="51" spans="1:7" s="265" customFormat="1" ht="15" customHeight="1">
      <c r="A51" s="1176"/>
      <c r="B51" s="1178" t="s">
        <v>493</v>
      </c>
      <c r="C51" s="1178"/>
      <c r="D51" s="1179"/>
      <c r="E51" s="533">
        <v>48</v>
      </c>
      <c r="F51" s="151"/>
      <c r="G51" s="117"/>
    </row>
    <row r="52" spans="1:7" s="265" customFormat="1" ht="15" customHeight="1">
      <c r="A52" s="1176"/>
      <c r="B52" s="1180" t="s">
        <v>563</v>
      </c>
      <c r="C52" s="1178" t="s">
        <v>605</v>
      </c>
      <c r="D52" s="1179"/>
      <c r="E52" s="533">
        <v>49</v>
      </c>
      <c r="F52" s="151"/>
      <c r="G52" s="117"/>
    </row>
    <row r="53" spans="1:7" s="265" customFormat="1" ht="15.75" thickBot="1">
      <c r="A53" s="1177"/>
      <c r="B53" s="1182"/>
      <c r="C53" s="539" t="s">
        <v>607</v>
      </c>
      <c r="D53" s="540" t="s">
        <v>492</v>
      </c>
      <c r="E53" s="541">
        <v>50</v>
      </c>
      <c r="F53" s="154"/>
      <c r="G53" s="155"/>
    </row>
    <row r="54" spans="1:7" s="265" customFormat="1" ht="15" thickBot="1">
      <c r="A54" s="1169" t="s">
        <v>291</v>
      </c>
      <c r="B54" s="1170"/>
      <c r="C54" s="1171"/>
      <c r="D54" s="1172"/>
      <c r="E54" s="542">
        <v>51</v>
      </c>
      <c r="F54" s="543">
        <f>SUM(F4:F53)</f>
        <v>9086</v>
      </c>
      <c r="G54" s="544">
        <f>SUM(G4:G53)</f>
        <v>259</v>
      </c>
    </row>
  </sheetData>
  <sheetProtection sheet="1" objects="1" scenarios="1"/>
  <mergeCells count="60">
    <mergeCell ref="A19:A32"/>
    <mergeCell ref="B21:D21"/>
    <mergeCell ref="B22:B25"/>
    <mergeCell ref="C25:D25"/>
    <mergeCell ref="B30:D30"/>
    <mergeCell ref="C31:D31"/>
    <mergeCell ref="B32:D32"/>
    <mergeCell ref="B26:D26"/>
    <mergeCell ref="B20:D20"/>
    <mergeCell ref="C22:D22"/>
    <mergeCell ref="A1:G1"/>
    <mergeCell ref="A5:A18"/>
    <mergeCell ref="B6:B9"/>
    <mergeCell ref="C8:D8"/>
    <mergeCell ref="B10:D10"/>
    <mergeCell ref="B11:B12"/>
    <mergeCell ref="A2:D2"/>
    <mergeCell ref="B18:D18"/>
    <mergeCell ref="B16:D16"/>
    <mergeCell ref="B15:D15"/>
    <mergeCell ref="B14:D14"/>
    <mergeCell ref="A3:D3"/>
    <mergeCell ref="A4:D4"/>
    <mergeCell ref="B5:D5"/>
    <mergeCell ref="C6:D6"/>
    <mergeCell ref="C11:D11"/>
    <mergeCell ref="C7:D7"/>
    <mergeCell ref="B13:D13"/>
    <mergeCell ref="C23:D23"/>
    <mergeCell ref="B28:D28"/>
    <mergeCell ref="B29:D29"/>
    <mergeCell ref="B37:D37"/>
    <mergeCell ref="A37:A38"/>
    <mergeCell ref="B38:D38"/>
    <mergeCell ref="B17:D17"/>
    <mergeCell ref="B19:D19"/>
    <mergeCell ref="B27:D27"/>
    <mergeCell ref="B34:D34"/>
    <mergeCell ref="B36:D36"/>
    <mergeCell ref="A33:D33"/>
    <mergeCell ref="A35:D35"/>
    <mergeCell ref="C24:D24"/>
    <mergeCell ref="B52:B53"/>
    <mergeCell ref="C52:D52"/>
    <mergeCell ref="B42:D42"/>
    <mergeCell ref="A39:D39"/>
    <mergeCell ref="B40:D40"/>
    <mergeCell ref="A41:D41"/>
    <mergeCell ref="A42:A43"/>
    <mergeCell ref="B43:D43"/>
    <mergeCell ref="A54:D54"/>
    <mergeCell ref="A44:D44"/>
    <mergeCell ref="A45:A53"/>
    <mergeCell ref="B45:D45"/>
    <mergeCell ref="B46:B47"/>
    <mergeCell ref="C46:D46"/>
    <mergeCell ref="B48:D48"/>
    <mergeCell ref="B49:B50"/>
    <mergeCell ref="C49:D49"/>
    <mergeCell ref="B51:D51"/>
  </mergeCells>
  <dataValidations count="1">
    <dataValidation type="whole" operator="notBetween" allowBlank="1" showInputMessage="1" showErrorMessage="1" sqref="F3:G53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9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54"/>
  <sheetViews>
    <sheetView showZeros="0" zoomScale="85" zoomScaleNormal="85" workbookViewId="0" topLeftCell="A34">
      <selection activeCell="G43" sqref="G43"/>
    </sheetView>
  </sheetViews>
  <sheetFormatPr defaultColWidth="8.796875" defaultRowHeight="15"/>
  <cols>
    <col min="1" max="1" width="5.09765625" style="8" customWidth="1"/>
    <col min="2" max="2" width="4.59765625" style="8" customWidth="1"/>
    <col min="3" max="3" width="6.3984375" style="8" customWidth="1"/>
    <col min="4" max="4" width="5.09765625" style="8" bestFit="1" customWidth="1"/>
    <col min="5" max="5" width="20.59765625" style="8" customWidth="1"/>
    <col min="6" max="6" width="3.3984375" style="8" bestFit="1" customWidth="1"/>
    <col min="7" max="7" width="8.3984375" style="8" customWidth="1"/>
    <col min="8" max="8" width="8.8984375" style="8" customWidth="1"/>
    <col min="9" max="9" width="8" style="8" customWidth="1"/>
    <col min="10" max="10" width="8.5" style="8" customWidth="1"/>
    <col min="11" max="12" width="7.69921875" style="8" customWidth="1"/>
    <col min="13" max="13" width="8.8984375" style="8" customWidth="1"/>
    <col min="14" max="16384" width="9" style="8" customWidth="1"/>
  </cols>
  <sheetData>
    <row r="1" spans="1:12" ht="34.5" customHeight="1">
      <c r="A1" s="1240" t="s">
        <v>580</v>
      </c>
      <c r="B1" s="1241"/>
      <c r="C1" s="1241"/>
      <c r="D1" s="1241"/>
      <c r="E1" s="1242"/>
      <c r="F1" s="1235" t="s">
        <v>176</v>
      </c>
      <c r="G1" s="1232" t="s">
        <v>494</v>
      </c>
      <c r="H1" s="1233"/>
      <c r="I1" s="1233" t="s">
        <v>495</v>
      </c>
      <c r="J1" s="1233"/>
      <c r="K1" s="1233" t="s">
        <v>418</v>
      </c>
      <c r="L1" s="1234"/>
    </row>
    <row r="2" spans="1:12" ht="39.75" thickBot="1">
      <c r="A2" s="1245" t="s">
        <v>306</v>
      </c>
      <c r="B2" s="1246"/>
      <c r="C2" s="1246"/>
      <c r="D2" s="1246"/>
      <c r="E2" s="1246"/>
      <c r="F2" s="1236"/>
      <c r="G2" s="257" t="s">
        <v>393</v>
      </c>
      <c r="H2" s="258" t="s">
        <v>394</v>
      </c>
      <c r="I2" s="258" t="s">
        <v>393</v>
      </c>
      <c r="J2" s="258" t="s">
        <v>394</v>
      </c>
      <c r="K2" s="258" t="s">
        <v>393</v>
      </c>
      <c r="L2" s="259" t="s">
        <v>394</v>
      </c>
    </row>
    <row r="3" spans="1:12" ht="16.5" thickBot="1">
      <c r="A3" s="1243" t="s">
        <v>233</v>
      </c>
      <c r="B3" s="1244"/>
      <c r="C3" s="1244"/>
      <c r="D3" s="1244"/>
      <c r="E3" s="1244"/>
      <c r="F3" s="261" t="s">
        <v>719</v>
      </c>
      <c r="G3" s="262">
        <v>1</v>
      </c>
      <c r="H3" s="260">
        <v>2</v>
      </c>
      <c r="I3" s="260">
        <v>3</v>
      </c>
      <c r="J3" s="260">
        <v>4</v>
      </c>
      <c r="K3" s="260">
        <v>5</v>
      </c>
      <c r="L3" s="263">
        <v>6</v>
      </c>
    </row>
    <row r="4" spans="1:12" s="265" customFormat="1" ht="18" customHeight="1">
      <c r="A4" s="1237" t="s">
        <v>500</v>
      </c>
      <c r="B4" s="1238"/>
      <c r="C4" s="1238"/>
      <c r="D4" s="1238"/>
      <c r="E4" s="1239"/>
      <c r="F4" s="264">
        <v>1</v>
      </c>
      <c r="G4" s="294">
        <v>35</v>
      </c>
      <c r="H4" s="295">
        <v>16</v>
      </c>
      <c r="I4" s="295"/>
      <c r="J4" s="295"/>
      <c r="K4" s="295"/>
      <c r="L4" s="298"/>
    </row>
    <row r="5" spans="1:12" s="265" customFormat="1" ht="18" customHeight="1">
      <c r="A5" s="1247" t="s">
        <v>395</v>
      </c>
      <c r="B5" s="1229" t="s">
        <v>659</v>
      </c>
      <c r="C5" s="1229"/>
      <c r="D5" s="1229"/>
      <c r="E5" s="1230"/>
      <c r="F5" s="266">
        <v>2</v>
      </c>
      <c r="G5" s="296">
        <v>16</v>
      </c>
      <c r="H5" s="297">
        <v>14</v>
      </c>
      <c r="I5" s="297"/>
      <c r="J5" s="297"/>
      <c r="K5" s="297" t="s">
        <v>671</v>
      </c>
      <c r="L5" s="299" t="s">
        <v>671</v>
      </c>
    </row>
    <row r="6" spans="1:12" s="265" customFormat="1" ht="32.25" customHeight="1">
      <c r="A6" s="1247"/>
      <c r="B6" s="1228" t="s">
        <v>23</v>
      </c>
      <c r="C6" s="1223" t="s">
        <v>220</v>
      </c>
      <c r="D6" s="1223"/>
      <c r="E6" s="1224"/>
      <c r="F6" s="266">
        <v>3</v>
      </c>
      <c r="G6" s="296"/>
      <c r="H6" s="297"/>
      <c r="I6" s="297"/>
      <c r="J6" s="297"/>
      <c r="K6" s="297" t="s">
        <v>671</v>
      </c>
      <c r="L6" s="299" t="s">
        <v>671</v>
      </c>
    </row>
    <row r="7" spans="1:12" s="265" customFormat="1" ht="32.25" customHeight="1">
      <c r="A7" s="1247"/>
      <c r="B7" s="1228"/>
      <c r="C7" s="1223" t="s">
        <v>221</v>
      </c>
      <c r="D7" s="1223"/>
      <c r="E7" s="1224"/>
      <c r="F7" s="266">
        <v>4</v>
      </c>
      <c r="G7" s="296">
        <v>7</v>
      </c>
      <c r="H7" s="297"/>
      <c r="I7" s="297"/>
      <c r="J7" s="297"/>
      <c r="K7" s="297" t="s">
        <v>671</v>
      </c>
      <c r="L7" s="299" t="s">
        <v>671</v>
      </c>
    </row>
    <row r="8" spans="1:12" s="265" customFormat="1" ht="18" customHeight="1">
      <c r="A8" s="1247"/>
      <c r="B8" s="1228"/>
      <c r="C8" s="1223" t="s">
        <v>518</v>
      </c>
      <c r="D8" s="1223"/>
      <c r="E8" s="1224"/>
      <c r="F8" s="266">
        <v>5</v>
      </c>
      <c r="G8" s="296">
        <v>8</v>
      </c>
      <c r="H8" s="297">
        <v>14</v>
      </c>
      <c r="I8" s="297" t="s">
        <v>671</v>
      </c>
      <c r="J8" s="297" t="s">
        <v>671</v>
      </c>
      <c r="K8" s="297" t="s">
        <v>671</v>
      </c>
      <c r="L8" s="299" t="s">
        <v>671</v>
      </c>
    </row>
    <row r="9" spans="1:12" s="265" customFormat="1" ht="18" customHeight="1">
      <c r="A9" s="1247"/>
      <c r="B9" s="1228"/>
      <c r="C9" s="1231" t="s">
        <v>222</v>
      </c>
      <c r="D9" s="1223" t="s">
        <v>140</v>
      </c>
      <c r="E9" s="1224"/>
      <c r="F9" s="266">
        <v>6</v>
      </c>
      <c r="G9" s="296">
        <v>1</v>
      </c>
      <c r="H9" s="297"/>
      <c r="I9" s="297" t="s">
        <v>671</v>
      </c>
      <c r="J9" s="297" t="s">
        <v>671</v>
      </c>
      <c r="K9" s="297" t="s">
        <v>671</v>
      </c>
      <c r="L9" s="299" t="s">
        <v>671</v>
      </c>
    </row>
    <row r="10" spans="1:12" s="265" customFormat="1" ht="18" customHeight="1">
      <c r="A10" s="1247"/>
      <c r="B10" s="1228"/>
      <c r="C10" s="1231"/>
      <c r="D10" s="1223" t="s">
        <v>17</v>
      </c>
      <c r="E10" s="1224"/>
      <c r="F10" s="266">
        <v>7</v>
      </c>
      <c r="G10" s="296">
        <v>8</v>
      </c>
      <c r="H10" s="297">
        <v>13</v>
      </c>
      <c r="I10" s="297" t="s">
        <v>671</v>
      </c>
      <c r="J10" s="297" t="s">
        <v>671</v>
      </c>
      <c r="K10" s="297" t="s">
        <v>671</v>
      </c>
      <c r="L10" s="299" t="s">
        <v>671</v>
      </c>
    </row>
    <row r="11" spans="1:12" s="265" customFormat="1" ht="18" customHeight="1">
      <c r="A11" s="1247"/>
      <c r="B11" s="1228"/>
      <c r="C11" s="1223" t="s">
        <v>18</v>
      </c>
      <c r="D11" s="1223"/>
      <c r="E11" s="1224"/>
      <c r="F11" s="266">
        <v>8</v>
      </c>
      <c r="G11" s="296">
        <v>1</v>
      </c>
      <c r="H11" s="297"/>
      <c r="I11" s="297"/>
      <c r="J11" s="297"/>
      <c r="K11" s="297" t="s">
        <v>671</v>
      </c>
      <c r="L11" s="299" t="s">
        <v>671</v>
      </c>
    </row>
    <row r="12" spans="1:12" s="265" customFormat="1" ht="18" customHeight="1">
      <c r="A12" s="1247"/>
      <c r="B12" s="1228"/>
      <c r="C12" s="522" t="s">
        <v>607</v>
      </c>
      <c r="D12" s="1223" t="s">
        <v>397</v>
      </c>
      <c r="E12" s="1224"/>
      <c r="F12" s="266">
        <v>9</v>
      </c>
      <c r="G12" s="296"/>
      <c r="H12" s="297"/>
      <c r="I12" s="297"/>
      <c r="J12" s="297"/>
      <c r="K12" s="297" t="s">
        <v>671</v>
      </c>
      <c r="L12" s="299" t="s">
        <v>671</v>
      </c>
    </row>
    <row r="13" spans="1:12" s="265" customFormat="1" ht="18" customHeight="1">
      <c r="A13" s="1247"/>
      <c r="B13" s="1228"/>
      <c r="C13" s="1223" t="s">
        <v>127</v>
      </c>
      <c r="D13" s="1223"/>
      <c r="E13" s="1224"/>
      <c r="F13" s="266">
        <v>10</v>
      </c>
      <c r="G13" s="296">
        <v>1</v>
      </c>
      <c r="H13" s="297"/>
      <c r="I13" s="297"/>
      <c r="J13" s="297"/>
      <c r="K13" s="297" t="s">
        <v>671</v>
      </c>
      <c r="L13" s="299" t="s">
        <v>671</v>
      </c>
    </row>
    <row r="14" spans="1:12" s="265" customFormat="1" ht="32.25" customHeight="1">
      <c r="A14" s="1247"/>
      <c r="B14" s="1228"/>
      <c r="C14" s="1217" t="s">
        <v>398</v>
      </c>
      <c r="D14" s="1217"/>
      <c r="E14" s="1218"/>
      <c r="F14" s="266">
        <v>11</v>
      </c>
      <c r="G14" s="296">
        <v>2</v>
      </c>
      <c r="H14" s="297">
        <v>5</v>
      </c>
      <c r="I14" s="297"/>
      <c r="J14" s="297"/>
      <c r="K14" s="297" t="s">
        <v>671</v>
      </c>
      <c r="L14" s="299" t="s">
        <v>671</v>
      </c>
    </row>
    <row r="15" spans="1:12" s="265" customFormat="1" ht="18" customHeight="1">
      <c r="A15" s="1247"/>
      <c r="B15" s="1228"/>
      <c r="C15" s="1223" t="s">
        <v>663</v>
      </c>
      <c r="D15" s="1223"/>
      <c r="E15" s="1224"/>
      <c r="F15" s="266">
        <v>12</v>
      </c>
      <c r="G15" s="296"/>
      <c r="H15" s="297"/>
      <c r="I15" s="297"/>
      <c r="J15" s="297"/>
      <c r="K15" s="297" t="s">
        <v>671</v>
      </c>
      <c r="L15" s="299" t="s">
        <v>671</v>
      </c>
    </row>
    <row r="16" spans="1:12" s="265" customFormat="1" ht="18" customHeight="1">
      <c r="A16" s="1247"/>
      <c r="B16" s="1228"/>
      <c r="C16" s="1231" t="s">
        <v>70</v>
      </c>
      <c r="D16" s="1223" t="s">
        <v>634</v>
      </c>
      <c r="E16" s="1224"/>
      <c r="F16" s="266">
        <v>13</v>
      </c>
      <c r="G16" s="296"/>
      <c r="H16" s="297"/>
      <c r="I16" s="297"/>
      <c r="J16" s="297"/>
      <c r="K16" s="297" t="s">
        <v>671</v>
      </c>
      <c r="L16" s="299" t="s">
        <v>671</v>
      </c>
    </row>
    <row r="17" spans="1:12" s="265" customFormat="1" ht="32.25" customHeight="1">
      <c r="A17" s="1247"/>
      <c r="B17" s="1228"/>
      <c r="C17" s="1231"/>
      <c r="D17" s="523" t="s">
        <v>563</v>
      </c>
      <c r="E17" s="524" t="s">
        <v>270</v>
      </c>
      <c r="F17" s="266">
        <v>14</v>
      </c>
      <c r="G17" s="296"/>
      <c r="H17" s="297"/>
      <c r="I17" s="297" t="s">
        <v>671</v>
      </c>
      <c r="J17" s="297" t="s">
        <v>671</v>
      </c>
      <c r="K17" s="297" t="s">
        <v>671</v>
      </c>
      <c r="L17" s="299" t="s">
        <v>671</v>
      </c>
    </row>
    <row r="18" spans="1:12" s="265" customFormat="1" ht="15.75">
      <c r="A18" s="1247"/>
      <c r="B18" s="1228"/>
      <c r="C18" s="1231"/>
      <c r="D18" s="1262" t="s">
        <v>157</v>
      </c>
      <c r="E18" s="1263"/>
      <c r="F18" s="266">
        <v>15</v>
      </c>
      <c r="G18" s="296"/>
      <c r="H18" s="297"/>
      <c r="I18" s="297"/>
      <c r="J18" s="297"/>
      <c r="K18" s="297" t="s">
        <v>671</v>
      </c>
      <c r="L18" s="299" t="s">
        <v>671</v>
      </c>
    </row>
    <row r="19" spans="1:12" s="265" customFormat="1" ht="32.25" customHeight="1">
      <c r="A19" s="1247"/>
      <c r="B19" s="1228"/>
      <c r="C19" s="1231"/>
      <c r="D19" s="523" t="s">
        <v>563</v>
      </c>
      <c r="E19" s="524" t="s">
        <v>270</v>
      </c>
      <c r="F19" s="266">
        <v>16</v>
      </c>
      <c r="G19" s="296"/>
      <c r="H19" s="297"/>
      <c r="I19" s="297" t="s">
        <v>671</v>
      </c>
      <c r="J19" s="297" t="s">
        <v>671</v>
      </c>
      <c r="K19" s="297" t="s">
        <v>671</v>
      </c>
      <c r="L19" s="299" t="s">
        <v>671</v>
      </c>
    </row>
    <row r="20" spans="1:12" s="265" customFormat="1" ht="18" customHeight="1">
      <c r="A20" s="1247"/>
      <c r="B20" s="1229" t="s">
        <v>490</v>
      </c>
      <c r="C20" s="1229"/>
      <c r="D20" s="1229"/>
      <c r="E20" s="1230"/>
      <c r="F20" s="266">
        <v>17</v>
      </c>
      <c r="G20" s="296">
        <v>4</v>
      </c>
      <c r="H20" s="297">
        <v>1</v>
      </c>
      <c r="I20" s="297"/>
      <c r="J20" s="297"/>
      <c r="K20" s="297" t="s">
        <v>671</v>
      </c>
      <c r="L20" s="299" t="s">
        <v>671</v>
      </c>
    </row>
    <row r="21" spans="1:12" s="265" customFormat="1" ht="45" customHeight="1">
      <c r="A21" s="1247"/>
      <c r="B21" s="1228" t="s">
        <v>563</v>
      </c>
      <c r="C21" s="1231" t="s">
        <v>70</v>
      </c>
      <c r="D21" s="1223" t="s">
        <v>220</v>
      </c>
      <c r="E21" s="1224"/>
      <c r="F21" s="266">
        <v>18</v>
      </c>
      <c r="G21" s="296">
        <v>2</v>
      </c>
      <c r="H21" s="297">
        <v>1</v>
      </c>
      <c r="I21" s="297"/>
      <c r="J21" s="297"/>
      <c r="K21" s="297" t="s">
        <v>671</v>
      </c>
      <c r="L21" s="299" t="s">
        <v>671</v>
      </c>
    </row>
    <row r="22" spans="1:12" s="265" customFormat="1" ht="18" customHeight="1">
      <c r="A22" s="1247"/>
      <c r="B22" s="1228"/>
      <c r="C22" s="1231"/>
      <c r="D22" s="1223" t="s">
        <v>690</v>
      </c>
      <c r="E22" s="1224"/>
      <c r="F22" s="266">
        <v>19</v>
      </c>
      <c r="G22" s="296"/>
      <c r="H22" s="297"/>
      <c r="I22" s="297"/>
      <c r="J22" s="297"/>
      <c r="K22" s="297" t="s">
        <v>671</v>
      </c>
      <c r="L22" s="299" t="s">
        <v>671</v>
      </c>
    </row>
    <row r="23" spans="1:12" s="265" customFormat="1" ht="18" customHeight="1">
      <c r="A23" s="1247"/>
      <c r="B23" s="1228"/>
      <c r="C23" s="1223" t="s">
        <v>127</v>
      </c>
      <c r="D23" s="1223"/>
      <c r="E23" s="1224"/>
      <c r="F23" s="266">
        <v>20</v>
      </c>
      <c r="G23" s="296">
        <v>1</v>
      </c>
      <c r="H23" s="297"/>
      <c r="I23" s="297"/>
      <c r="J23" s="297"/>
      <c r="K23" s="297" t="s">
        <v>671</v>
      </c>
      <c r="L23" s="299" t="s">
        <v>671</v>
      </c>
    </row>
    <row r="24" spans="1:12" s="265" customFormat="1" ht="33" customHeight="1">
      <c r="A24" s="1247"/>
      <c r="B24" s="1228"/>
      <c r="C24" s="1217" t="s">
        <v>398</v>
      </c>
      <c r="D24" s="1217"/>
      <c r="E24" s="1218"/>
      <c r="F24" s="266">
        <v>21</v>
      </c>
      <c r="G24" s="296"/>
      <c r="H24" s="297"/>
      <c r="I24" s="297"/>
      <c r="J24" s="297"/>
      <c r="K24" s="297" t="s">
        <v>671</v>
      </c>
      <c r="L24" s="299" t="s">
        <v>671</v>
      </c>
    </row>
    <row r="25" spans="1:12" s="265" customFormat="1" ht="18" customHeight="1">
      <c r="A25" s="1247"/>
      <c r="B25" s="1229" t="s">
        <v>691</v>
      </c>
      <c r="C25" s="1229"/>
      <c r="D25" s="1229"/>
      <c r="E25" s="1230"/>
      <c r="F25" s="266">
        <v>22</v>
      </c>
      <c r="G25" s="296">
        <v>15</v>
      </c>
      <c r="H25" s="297">
        <v>1</v>
      </c>
      <c r="I25" s="297"/>
      <c r="J25" s="297"/>
      <c r="K25" s="297"/>
      <c r="L25" s="299"/>
    </row>
    <row r="26" spans="1:12" s="265" customFormat="1" ht="18" customHeight="1">
      <c r="A26" s="1247"/>
      <c r="B26" s="1228" t="s">
        <v>563</v>
      </c>
      <c r="C26" s="1223" t="s">
        <v>488</v>
      </c>
      <c r="D26" s="1223"/>
      <c r="E26" s="1224"/>
      <c r="F26" s="266">
        <v>23</v>
      </c>
      <c r="G26" s="296">
        <v>2</v>
      </c>
      <c r="H26" s="297"/>
      <c r="I26" s="297" t="s">
        <v>671</v>
      </c>
      <c r="J26" s="297" t="s">
        <v>671</v>
      </c>
      <c r="K26" s="297"/>
      <c r="L26" s="299"/>
    </row>
    <row r="27" spans="1:12" s="265" customFormat="1" ht="33" customHeight="1">
      <c r="A27" s="1247"/>
      <c r="B27" s="1228"/>
      <c r="C27" s="1223" t="s">
        <v>489</v>
      </c>
      <c r="D27" s="1223"/>
      <c r="E27" s="1224"/>
      <c r="F27" s="266">
        <v>24</v>
      </c>
      <c r="G27" s="296" t="s">
        <v>671</v>
      </c>
      <c r="H27" s="297" t="s">
        <v>671</v>
      </c>
      <c r="I27" s="297" t="s">
        <v>671</v>
      </c>
      <c r="J27" s="297" t="s">
        <v>671</v>
      </c>
      <c r="K27" s="297"/>
      <c r="L27" s="299"/>
    </row>
    <row r="28" spans="1:12" s="265" customFormat="1" ht="62.25" customHeight="1">
      <c r="A28" s="1247"/>
      <c r="B28" s="1228"/>
      <c r="C28" s="1223" t="s">
        <v>208</v>
      </c>
      <c r="D28" s="1223"/>
      <c r="E28" s="1224"/>
      <c r="F28" s="266">
        <v>25</v>
      </c>
      <c r="G28" s="296">
        <v>11</v>
      </c>
      <c r="H28" s="297"/>
      <c r="I28" s="297" t="s">
        <v>671</v>
      </c>
      <c r="J28" s="297" t="s">
        <v>671</v>
      </c>
      <c r="K28" s="297" t="s">
        <v>671</v>
      </c>
      <c r="L28" s="299" t="s">
        <v>671</v>
      </c>
    </row>
    <row r="29" spans="1:12" s="265" customFormat="1" ht="33" customHeight="1">
      <c r="A29" s="1247"/>
      <c r="B29" s="1228"/>
      <c r="C29" s="1223" t="s">
        <v>79</v>
      </c>
      <c r="D29" s="1223"/>
      <c r="E29" s="1224"/>
      <c r="F29" s="266">
        <v>26</v>
      </c>
      <c r="G29" s="296"/>
      <c r="H29" s="297"/>
      <c r="I29" s="297"/>
      <c r="J29" s="297"/>
      <c r="K29" s="297" t="s">
        <v>671</v>
      </c>
      <c r="L29" s="299" t="s">
        <v>671</v>
      </c>
    </row>
    <row r="30" spans="1:12" s="265" customFormat="1" ht="18" customHeight="1" thickBot="1">
      <c r="A30" s="1248"/>
      <c r="B30" s="1219" t="s">
        <v>80</v>
      </c>
      <c r="C30" s="1219"/>
      <c r="D30" s="1219"/>
      <c r="E30" s="1220"/>
      <c r="F30" s="267">
        <v>27</v>
      </c>
      <c r="G30" s="300"/>
      <c r="H30" s="301"/>
      <c r="I30" s="301"/>
      <c r="J30" s="301"/>
      <c r="K30" s="301"/>
      <c r="L30" s="302"/>
    </row>
    <row r="31" spans="1:12" ht="18" customHeight="1" thickBot="1">
      <c r="A31" s="690" t="s">
        <v>291</v>
      </c>
      <c r="B31" s="691"/>
      <c r="C31" s="691"/>
      <c r="D31" s="691"/>
      <c r="E31" s="759"/>
      <c r="F31" s="83">
        <v>28</v>
      </c>
      <c r="G31" s="67">
        <f aca="true" t="shared" si="0" ref="G31:L31">SUM(G4:G30)</f>
        <v>114</v>
      </c>
      <c r="H31" s="68">
        <f t="shared" si="0"/>
        <v>65</v>
      </c>
      <c r="I31" s="68">
        <f t="shared" si="0"/>
        <v>0</v>
      </c>
      <c r="J31" s="68">
        <f t="shared" si="0"/>
        <v>0</v>
      </c>
      <c r="K31" s="68">
        <f t="shared" si="0"/>
        <v>0</v>
      </c>
      <c r="L31" s="232">
        <f t="shared" si="0"/>
        <v>0</v>
      </c>
    </row>
    <row r="32" spans="1:12" ht="18" customHeight="1" thickBot="1">
      <c r="A32" s="325"/>
      <c r="B32" s="325"/>
      <c r="C32" s="325"/>
      <c r="D32" s="325"/>
      <c r="E32" s="325"/>
      <c r="F32" s="325"/>
      <c r="G32" s="325"/>
      <c r="H32" s="325"/>
      <c r="I32" s="325"/>
      <c r="J32" s="325"/>
      <c r="K32" s="325"/>
      <c r="L32" s="325"/>
    </row>
    <row r="33" spans="1:12" ht="40.5" customHeight="1">
      <c r="A33" s="1221" t="s">
        <v>147</v>
      </c>
      <c r="B33" s="1222"/>
      <c r="C33" s="1222"/>
      <c r="D33" s="1222"/>
      <c r="E33" s="1222"/>
      <c r="F33" s="1257" t="s">
        <v>176</v>
      </c>
      <c r="G33" s="1259" t="s">
        <v>81</v>
      </c>
      <c r="H33" s="1233"/>
      <c r="I33" s="1233" t="s">
        <v>82</v>
      </c>
      <c r="J33" s="1234"/>
      <c r="K33" s="5"/>
      <c r="L33" s="7"/>
    </row>
    <row r="34" spans="1:12" ht="40.5" customHeight="1" thickBot="1">
      <c r="A34" s="1260" t="s">
        <v>571</v>
      </c>
      <c r="B34" s="1261"/>
      <c r="C34" s="1261"/>
      <c r="D34" s="1261"/>
      <c r="E34" s="1261"/>
      <c r="F34" s="1258"/>
      <c r="G34" s="268" t="s">
        <v>303</v>
      </c>
      <c r="H34" s="269" t="s">
        <v>412</v>
      </c>
      <c r="I34" s="269" t="s">
        <v>303</v>
      </c>
      <c r="J34" s="270" t="s">
        <v>412</v>
      </c>
      <c r="K34" s="5"/>
      <c r="L34" s="7"/>
    </row>
    <row r="35" spans="1:12" ht="15.75" customHeight="1" thickBot="1">
      <c r="A35" s="1215" t="s">
        <v>602</v>
      </c>
      <c r="B35" s="1216"/>
      <c r="C35" s="1216"/>
      <c r="D35" s="1216"/>
      <c r="E35" s="1216"/>
      <c r="F35" s="271" t="s">
        <v>719</v>
      </c>
      <c r="G35" s="407">
        <v>1</v>
      </c>
      <c r="H35" s="272">
        <v>2</v>
      </c>
      <c r="I35" s="272">
        <v>3</v>
      </c>
      <c r="J35" s="273">
        <v>4</v>
      </c>
      <c r="K35" s="5"/>
      <c r="L35" s="7"/>
    </row>
    <row r="36" spans="1:12" ht="21.75" customHeight="1">
      <c r="A36" s="1211" t="s">
        <v>500</v>
      </c>
      <c r="B36" s="1212"/>
      <c r="C36" s="1212"/>
      <c r="D36" s="1213"/>
      <c r="E36" s="1214"/>
      <c r="F36" s="274">
        <v>1</v>
      </c>
      <c r="G36" s="408">
        <v>35</v>
      </c>
      <c r="H36" s="303">
        <v>21</v>
      </c>
      <c r="I36" s="303"/>
      <c r="J36" s="304"/>
      <c r="K36" s="5"/>
      <c r="L36" s="7"/>
    </row>
    <row r="37" spans="1:12" ht="21.75" customHeight="1">
      <c r="A37" s="1250" t="s">
        <v>726</v>
      </c>
      <c r="B37" s="1251" t="s">
        <v>727</v>
      </c>
      <c r="C37" s="1251"/>
      <c r="D37" s="1252"/>
      <c r="E37" s="1253"/>
      <c r="F37" s="275">
        <v>2</v>
      </c>
      <c r="G37" s="305">
        <v>16</v>
      </c>
      <c r="H37" s="297">
        <v>6</v>
      </c>
      <c r="I37" s="297"/>
      <c r="J37" s="299"/>
      <c r="K37" s="5"/>
      <c r="L37" s="7"/>
    </row>
    <row r="38" spans="1:12" ht="21.75" customHeight="1">
      <c r="A38" s="853"/>
      <c r="B38" s="1249" t="s">
        <v>563</v>
      </c>
      <c r="C38" s="1225" t="s">
        <v>16</v>
      </c>
      <c r="D38" s="1226"/>
      <c r="E38" s="1227"/>
      <c r="F38" s="275">
        <v>3</v>
      </c>
      <c r="G38" s="305">
        <v>1</v>
      </c>
      <c r="H38" s="297">
        <v>2</v>
      </c>
      <c r="I38" s="297"/>
      <c r="J38" s="299"/>
      <c r="K38" s="5"/>
      <c r="L38" s="7"/>
    </row>
    <row r="39" spans="1:12" ht="21.75" customHeight="1">
      <c r="A39" s="853"/>
      <c r="B39" s="1249"/>
      <c r="C39" s="1225" t="s">
        <v>371</v>
      </c>
      <c r="D39" s="1226"/>
      <c r="E39" s="1227"/>
      <c r="F39" s="275">
        <v>4</v>
      </c>
      <c r="G39" s="305">
        <v>7</v>
      </c>
      <c r="H39" s="297">
        <v>3</v>
      </c>
      <c r="I39" s="297"/>
      <c r="J39" s="299"/>
      <c r="K39" s="5"/>
      <c r="L39" s="7"/>
    </row>
    <row r="40" spans="1:12" ht="33.75" customHeight="1">
      <c r="A40" s="853"/>
      <c r="B40" s="1249"/>
      <c r="C40" s="1225" t="s">
        <v>372</v>
      </c>
      <c r="D40" s="1226"/>
      <c r="E40" s="1227"/>
      <c r="F40" s="275">
        <v>5</v>
      </c>
      <c r="G40" s="305">
        <v>8</v>
      </c>
      <c r="H40" s="297">
        <v>1</v>
      </c>
      <c r="I40" s="297" t="s">
        <v>505</v>
      </c>
      <c r="J40" s="299" t="s">
        <v>505</v>
      </c>
      <c r="K40" s="5"/>
      <c r="L40" s="7"/>
    </row>
    <row r="41" spans="1:12" ht="21.75" customHeight="1">
      <c r="A41" s="853"/>
      <c r="B41" s="1225" t="s">
        <v>373</v>
      </c>
      <c r="C41" s="1225"/>
      <c r="D41" s="1226"/>
      <c r="E41" s="1227"/>
      <c r="F41" s="275">
        <v>6</v>
      </c>
      <c r="G41" s="305">
        <v>8</v>
      </c>
      <c r="H41" s="297">
        <v>1</v>
      </c>
      <c r="I41" s="297"/>
      <c r="J41" s="299"/>
      <c r="K41" s="5"/>
      <c r="L41" s="7"/>
    </row>
    <row r="42" spans="1:12" ht="21.75" customHeight="1">
      <c r="A42" s="853"/>
      <c r="B42" s="1251" t="s">
        <v>374</v>
      </c>
      <c r="C42" s="1251"/>
      <c r="D42" s="1252"/>
      <c r="E42" s="1253"/>
      <c r="F42" s="275">
        <v>7</v>
      </c>
      <c r="G42" s="305">
        <v>4</v>
      </c>
      <c r="H42" s="297">
        <v>11</v>
      </c>
      <c r="I42" s="297"/>
      <c r="J42" s="299"/>
      <c r="K42" s="5"/>
      <c r="L42" s="7"/>
    </row>
    <row r="43" spans="1:12" ht="50.25" customHeight="1">
      <c r="A43" s="853"/>
      <c r="B43" s="1249" t="s">
        <v>563</v>
      </c>
      <c r="C43" s="1225" t="s">
        <v>220</v>
      </c>
      <c r="D43" s="1226"/>
      <c r="E43" s="1227"/>
      <c r="F43" s="275">
        <v>8</v>
      </c>
      <c r="G43" s="305">
        <v>2</v>
      </c>
      <c r="H43" s="297">
        <v>2</v>
      </c>
      <c r="I43" s="297"/>
      <c r="J43" s="299"/>
      <c r="K43" s="5"/>
      <c r="L43" s="7"/>
    </row>
    <row r="44" spans="1:12" ht="21.75" customHeight="1">
      <c r="A44" s="853"/>
      <c r="B44" s="1249"/>
      <c r="C44" s="1225" t="s">
        <v>690</v>
      </c>
      <c r="D44" s="1226"/>
      <c r="E44" s="1227"/>
      <c r="F44" s="275">
        <v>9</v>
      </c>
      <c r="G44" s="305"/>
      <c r="H44" s="297">
        <v>8</v>
      </c>
      <c r="I44" s="297"/>
      <c r="J44" s="299"/>
      <c r="K44" s="5"/>
      <c r="L44" s="7"/>
    </row>
    <row r="45" spans="1:12" ht="50.25" customHeight="1">
      <c r="A45" s="853"/>
      <c r="B45" s="1249" t="s">
        <v>375</v>
      </c>
      <c r="C45" s="1225" t="s">
        <v>228</v>
      </c>
      <c r="D45" s="1226"/>
      <c r="E45" s="1227"/>
      <c r="F45" s="275">
        <v>10</v>
      </c>
      <c r="G45" s="305">
        <v>1</v>
      </c>
      <c r="H45" s="297">
        <v>3</v>
      </c>
      <c r="I45" s="297"/>
      <c r="J45" s="299"/>
      <c r="K45" s="5"/>
      <c r="L45" s="7"/>
    </row>
    <row r="46" spans="1:12" ht="33.75" customHeight="1">
      <c r="A46" s="853"/>
      <c r="B46" s="1095"/>
      <c r="C46" s="1225" t="s">
        <v>304</v>
      </c>
      <c r="D46" s="1226"/>
      <c r="E46" s="1227"/>
      <c r="F46" s="275">
        <v>11</v>
      </c>
      <c r="G46" s="305">
        <v>2</v>
      </c>
      <c r="H46" s="297">
        <v>1</v>
      </c>
      <c r="I46" s="297"/>
      <c r="J46" s="299"/>
      <c r="K46" s="5"/>
      <c r="L46" s="7"/>
    </row>
    <row r="47" spans="1:12" ht="50.25" customHeight="1">
      <c r="A47" s="853"/>
      <c r="B47" s="1095"/>
      <c r="C47" s="1225" t="s">
        <v>158</v>
      </c>
      <c r="D47" s="1226"/>
      <c r="E47" s="1227"/>
      <c r="F47" s="275">
        <v>12</v>
      </c>
      <c r="G47" s="305">
        <v>2</v>
      </c>
      <c r="H47" s="297"/>
      <c r="I47" s="297"/>
      <c r="J47" s="299"/>
      <c r="K47" s="5"/>
      <c r="L47" s="7"/>
    </row>
    <row r="48" spans="1:12" ht="21.75" customHeight="1">
      <c r="A48" s="853"/>
      <c r="B48" s="1251" t="s">
        <v>229</v>
      </c>
      <c r="C48" s="1251"/>
      <c r="D48" s="1252"/>
      <c r="E48" s="1253"/>
      <c r="F48" s="275">
        <v>13</v>
      </c>
      <c r="G48" s="305">
        <v>15</v>
      </c>
      <c r="H48" s="297">
        <v>1</v>
      </c>
      <c r="I48" s="297"/>
      <c r="J48" s="299"/>
      <c r="K48" s="5"/>
      <c r="L48" s="7"/>
    </row>
    <row r="49" spans="1:12" ht="86.25" customHeight="1">
      <c r="A49" s="853"/>
      <c r="B49" s="1249" t="s">
        <v>563</v>
      </c>
      <c r="C49" s="1225" t="s">
        <v>274</v>
      </c>
      <c r="D49" s="1226"/>
      <c r="E49" s="1227"/>
      <c r="F49" s="275">
        <v>14</v>
      </c>
      <c r="G49" s="305">
        <v>11</v>
      </c>
      <c r="H49" s="297"/>
      <c r="I49" s="297" t="s">
        <v>671</v>
      </c>
      <c r="J49" s="299" t="s">
        <v>671</v>
      </c>
      <c r="K49" s="5"/>
      <c r="L49" s="7"/>
    </row>
    <row r="50" spans="1:12" ht="36.75" customHeight="1">
      <c r="A50" s="853"/>
      <c r="B50" s="1249"/>
      <c r="C50" s="1225" t="s">
        <v>275</v>
      </c>
      <c r="D50" s="1226"/>
      <c r="E50" s="1227"/>
      <c r="F50" s="275">
        <v>15</v>
      </c>
      <c r="G50" s="305"/>
      <c r="H50" s="297"/>
      <c r="I50" s="297"/>
      <c r="J50" s="299"/>
      <c r="K50" s="5"/>
      <c r="L50" s="7"/>
    </row>
    <row r="51" spans="1:12" ht="21.75" customHeight="1">
      <c r="A51" s="853"/>
      <c r="B51" s="1249"/>
      <c r="C51" s="1225" t="s">
        <v>488</v>
      </c>
      <c r="D51" s="1226"/>
      <c r="E51" s="1227"/>
      <c r="F51" s="275">
        <v>16</v>
      </c>
      <c r="G51" s="305">
        <v>2</v>
      </c>
      <c r="H51" s="297"/>
      <c r="I51" s="297" t="s">
        <v>671</v>
      </c>
      <c r="J51" s="299" t="s">
        <v>671</v>
      </c>
      <c r="K51" s="5"/>
      <c r="L51" s="7"/>
    </row>
    <row r="52" spans="1:12" ht="21.75" customHeight="1" thickBot="1">
      <c r="A52" s="854"/>
      <c r="B52" s="1254" t="s">
        <v>276</v>
      </c>
      <c r="C52" s="1254"/>
      <c r="D52" s="1255"/>
      <c r="E52" s="1256"/>
      <c r="F52" s="276">
        <v>17</v>
      </c>
      <c r="G52" s="306"/>
      <c r="H52" s="307">
        <v>3</v>
      </c>
      <c r="I52" s="307"/>
      <c r="J52" s="308"/>
      <c r="K52" s="5"/>
      <c r="L52" s="7"/>
    </row>
    <row r="53" spans="1:12" ht="21.75" customHeight="1" thickBot="1">
      <c r="A53" s="1208" t="s">
        <v>291</v>
      </c>
      <c r="B53" s="1209"/>
      <c r="C53" s="1209"/>
      <c r="D53" s="1209"/>
      <c r="E53" s="1210"/>
      <c r="F53" s="70">
        <v>18</v>
      </c>
      <c r="G53" s="50">
        <f>SUM(G36:G52)</f>
        <v>114</v>
      </c>
      <c r="H53" s="51">
        <f>SUM(H36:H52)</f>
        <v>63</v>
      </c>
      <c r="I53" s="51">
        <f>SUM(I36:I52)</f>
        <v>0</v>
      </c>
      <c r="J53" s="52">
        <f>SUM(J36:J52)</f>
        <v>0</v>
      </c>
      <c r="K53" s="5"/>
      <c r="L53" s="7"/>
    </row>
    <row r="54" ht="15.75">
      <c r="M54" s="39"/>
    </row>
  </sheetData>
  <sheetProtection sheet="1" objects="1" scenarios="1"/>
  <mergeCells count="69">
    <mergeCell ref="D10:E10"/>
    <mergeCell ref="D12:E12"/>
    <mergeCell ref="D18:E18"/>
    <mergeCell ref="C49:E49"/>
    <mergeCell ref="C45:E45"/>
    <mergeCell ref="C44:E44"/>
    <mergeCell ref="C43:E43"/>
    <mergeCell ref="D21:E21"/>
    <mergeCell ref="D22:E22"/>
    <mergeCell ref="C50:E50"/>
    <mergeCell ref="I33:J33"/>
    <mergeCell ref="B37:E37"/>
    <mergeCell ref="B41:E41"/>
    <mergeCell ref="B42:E42"/>
    <mergeCell ref="F33:F34"/>
    <mergeCell ref="G33:H33"/>
    <mergeCell ref="A34:E34"/>
    <mergeCell ref="C39:E39"/>
    <mergeCell ref="C38:E38"/>
    <mergeCell ref="C51:E51"/>
    <mergeCell ref="B45:B47"/>
    <mergeCell ref="A37:A52"/>
    <mergeCell ref="B38:B40"/>
    <mergeCell ref="B48:E48"/>
    <mergeCell ref="B52:E52"/>
    <mergeCell ref="B43:B44"/>
    <mergeCell ref="C46:E46"/>
    <mergeCell ref="C47:E47"/>
    <mergeCell ref="B49:B51"/>
    <mergeCell ref="A4:E4"/>
    <mergeCell ref="C11:E11"/>
    <mergeCell ref="A1:E1"/>
    <mergeCell ref="A3:E3"/>
    <mergeCell ref="A2:E2"/>
    <mergeCell ref="A5:A30"/>
    <mergeCell ref="B5:E5"/>
    <mergeCell ref="C21:C22"/>
    <mergeCell ref="B26:B29"/>
    <mergeCell ref="C16:C19"/>
    <mergeCell ref="G1:H1"/>
    <mergeCell ref="I1:J1"/>
    <mergeCell ref="C27:E27"/>
    <mergeCell ref="K1:L1"/>
    <mergeCell ref="C14:E14"/>
    <mergeCell ref="C15:E15"/>
    <mergeCell ref="C8:E8"/>
    <mergeCell ref="C13:E13"/>
    <mergeCell ref="C7:E7"/>
    <mergeCell ref="F1:F2"/>
    <mergeCell ref="B6:B19"/>
    <mergeCell ref="B20:E20"/>
    <mergeCell ref="C26:E26"/>
    <mergeCell ref="B25:E25"/>
    <mergeCell ref="B21:B24"/>
    <mergeCell ref="C23:E23"/>
    <mergeCell ref="C9:C10"/>
    <mergeCell ref="C6:E6"/>
    <mergeCell ref="D9:E9"/>
    <mergeCell ref="D16:E16"/>
    <mergeCell ref="A53:E53"/>
    <mergeCell ref="A36:E36"/>
    <mergeCell ref="A35:E35"/>
    <mergeCell ref="C24:E24"/>
    <mergeCell ref="A31:E31"/>
    <mergeCell ref="B30:E30"/>
    <mergeCell ref="A33:E33"/>
    <mergeCell ref="C29:E29"/>
    <mergeCell ref="C40:E40"/>
    <mergeCell ref="C28:E28"/>
  </mergeCells>
  <dataValidations count="2">
    <dataValidation type="whole" operator="notBetween" allowBlank="1" showInputMessage="1" showErrorMessage="1" sqref="K4:L4 K30:L31 G28:H31 G4:J7 I29:J31 I11:J16 I18:J18 G8:H26 I20:J25 K25:L27 G36:H53 I36:J39 I41:J48 I50:J50 I52:J53">
      <formula1>-100</formula1>
      <formula2>0</formula2>
    </dataValidation>
    <dataValidation type="custom" allowBlank="1" showInputMessage="1" showErrorMessage="1" sqref="K5:L24 I8:J10 I17:J17 I19:J19 G27:H27 I26:J28 K28:L29 I40:J40 I49:J49 I51:J51">
      <formula1>"x"</formula1>
    </dataValidation>
  </dataValidations>
  <printOptions/>
  <pageMargins left="0.3937007874015748" right="0.3937007874015748" top="0.3937007874015748" bottom="0.7874015748031497" header="0.1968503937007874" footer="0.1968503937007874"/>
  <pageSetup fitToHeight="2" fitToWidth="1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Звіт про роботу прокурора</dc:title>
  <dc:subject/>
  <dc:creator>M Kanivchenko</dc:creator>
  <cp:keywords>Форма П</cp:keywords>
  <dc:description/>
  <cp:lastModifiedBy>sh</cp:lastModifiedBy>
  <cp:lastPrinted>2014-07-08T09:56:55Z</cp:lastPrinted>
  <dcterms:created xsi:type="dcterms:W3CDTF">2001-03-23T13:32:36Z</dcterms:created>
  <dcterms:modified xsi:type="dcterms:W3CDTF">2014-07-09T11:55:48Z</dcterms:modified>
  <cp:category>Статистика</cp:category>
  <cp:version/>
  <cp:contentType/>
  <cp:contentStatus/>
</cp:coreProperties>
</file>